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/colors1.xml" ContentType="application/vnd.ms-office.chartcolor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EU-SOLO\Soil weeks\2024\"/>
    </mc:Choice>
  </mc:AlternateContent>
  <xr:revisionPtr revIDLastSave="0" documentId="13_ncr:1_{49C3A96C-717E-4D57-AFA1-A096795EAD29}" xr6:coauthVersionLast="47" xr6:coauthVersionMax="47" xr10:uidLastSave="{00000000-0000-0000-0000-000000000000}"/>
  <bookViews>
    <workbookView xWindow="-120" yWindow="-120" windowWidth="29040" windowHeight="15840" xr2:uid="{09017A27-B3D2-481E-B360-3ED88277A59F}"/>
  </bookViews>
  <sheets>
    <sheet name="GRAFIEKEN VOOR FROUKJE" sheetId="6" r:id="rId1"/>
    <sheet name="Rawdata Drive" sheetId="1" r:id="rId2"/>
    <sheet name="Pivottable interesses" sheetId="3" r:id="rId3"/>
    <sheet name="Pivottable open vraag" sheetId="4" r:id="rId4"/>
    <sheet name="Cirkeldiagrammen" sheetId="5" r:id="rId5"/>
    <sheet name="Data processing" sheetId="2" r:id="rId6"/>
  </sheets>
  <definedNames>
    <definedName name="_xlnm._FilterDatabase" localSheetId="5" hidden="1">'Data processing'!$A$1:$L$92</definedName>
  </definedNames>
  <calcPr calcId="191029"/>
  <pivotCaches>
    <pivotCache cacheId="0" r:id="rId7"/>
    <pivotCache cacheId="1" r:id="rId8"/>
    <pivotCache cacheId="2" r:id="rId9"/>
    <pivotCache cacheId="3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5" l="1"/>
  <c r="C21" i="5"/>
  <c r="C22" i="5"/>
  <c r="C23" i="5"/>
  <c r="C24" i="5"/>
  <c r="C25" i="5"/>
  <c r="C26" i="5"/>
  <c r="C19" i="5"/>
  <c r="C6" i="5"/>
  <c r="C7" i="5"/>
  <c r="C8" i="5"/>
  <c r="C9" i="5"/>
  <c r="C10" i="5"/>
  <c r="C11" i="5"/>
  <c r="C12" i="5"/>
  <c r="C13" i="5"/>
  <c r="C5" i="5"/>
  <c r="D8" i="3"/>
  <c r="L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1" i="2"/>
  <c r="K2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1" i="2"/>
  <c r="J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1" i="2"/>
  <c r="I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1" i="2"/>
  <c r="H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1" i="2"/>
  <c r="G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1" i="2"/>
  <c r="F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1" i="2"/>
  <c r="E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1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1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1" i="2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1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1" i="2"/>
</calcChain>
</file>

<file path=xl/sharedStrings.xml><?xml version="1.0" encoding="utf-8"?>
<sst xmlns="http://schemas.openxmlformats.org/spreadsheetml/2006/main" count="569" uniqueCount="210">
  <si>
    <t>Tijdstempel</t>
  </si>
  <si>
    <t>Waar kom je in je dagelijkse leven vooral bodemdieren tegen (meerdere opties mogelijk)?</t>
  </si>
  <si>
    <t>Ik denk dat bodemdieren heel belangrijk zijn voor de natuur en maatschappij.</t>
  </si>
  <si>
    <t>Ik zou graag (nog) meer willen weten over hoe bodemdieren bijdragen aan de natuur en maatschappij.</t>
  </si>
  <si>
    <t>Ik weet hoe ik goed voor mijn bodemdieren kan zorgen in mijn tuin of omgeving.</t>
  </si>
  <si>
    <t>Ik zou graag (nog) beter weten hoe ik voor mijn bodemdieren kan zorgen in mijn tuin of omgeving.</t>
  </si>
  <si>
    <t xml:space="preserve">Wat zou je vooral graag over bodemdieren willen weten (optioneel)?
</t>
  </si>
  <si>
    <t>Ik weet welke dieren er in en op de bodem leven.</t>
  </si>
  <si>
    <t>Ik zou graag (nog) meer willen weten over welke dieren er in of op de bodem leven.</t>
  </si>
  <si>
    <t>Hoe oud ben je (als je dat wil zeggen)?</t>
  </si>
  <si>
    <t>Waar woon je (als je dat wil zeggen)?</t>
  </si>
  <si>
    <t>Vind je het leuk om aan het begin van de Bodemdierendagen een e-mail te ontvangen, met een uitnodiging voor de webinars? Vul dan hier je e-mailadres in!</t>
  </si>
  <si>
    <t>Tot slot...: wie is je favoriete bodemdier?</t>
  </si>
  <si>
    <t>Heb je een tuin?</t>
  </si>
  <si>
    <t>Natuur</t>
  </si>
  <si>
    <t>?</t>
  </si>
  <si>
    <t>Park</t>
  </si>
  <si>
    <t>Hoe voor bodemdieren te zorgen buiten de landbouw</t>
  </si>
  <si>
    <t>Tuin aan woning</t>
  </si>
  <si>
    <t>Alles!! TESTJE</t>
  </si>
  <si>
    <t>Siertuin, Schoolplein, Natuur, Stedelijk, of 'openbaar' groen (bijv. langs de weg, of tussen woonhuizen), Grasland</t>
  </si>
  <si>
    <t>Tussen de 30-59 jaar</t>
  </si>
  <si>
    <t>Dorp</t>
  </si>
  <si>
    <t>Een spinachtigen</t>
  </si>
  <si>
    <t>Moestuin, Natuur</t>
  </si>
  <si>
    <t>Tussen de 0-11 jaar</t>
  </si>
  <si>
    <t>aajanssenbaak@gmail.com</t>
  </si>
  <si>
    <t>Een huisjesslak</t>
  </si>
  <si>
    <t>Siertuin, Park, Natuur</t>
  </si>
  <si>
    <t>Grote stad (meer dan 40.000 inwoners)</t>
  </si>
  <si>
    <t>Een regenworm</t>
  </si>
  <si>
    <t>Siertuin, Natuur</t>
  </si>
  <si>
    <t>Schoolplein, Natuur, Thuis</t>
  </si>
  <si>
    <t>Niet echt iets</t>
  </si>
  <si>
    <t>Is goed</t>
  </si>
  <si>
    <t>Moestuin, Schoolplein, Onder de tegel</t>
  </si>
  <si>
    <t>Hoe oud kan een bodemdier worden?</t>
  </si>
  <si>
    <t>marquerita-@hotmail.com</t>
  </si>
  <si>
    <t>Siertuin, Moestuin, Schoolplein, Park, Natuur</t>
  </si>
  <si>
    <t>Hoe ze bijdragen aan de ecologie</t>
  </si>
  <si>
    <t>Siertuin, Schoolplein, Natuur, Grasland</t>
  </si>
  <si>
    <t>Kleine stad (tot 40.000 inwoners)</t>
  </si>
  <si>
    <t>Siertuin, Schoolplein</t>
  </si>
  <si>
    <t>Hoe ze leven.</t>
  </si>
  <si>
    <t>f_sloetjes@hotmail.com</t>
  </si>
  <si>
    <t>Een miljoenpoot</t>
  </si>
  <si>
    <t>Moestuin, Schoolplein, Park, Natuur</t>
  </si>
  <si>
    <t>Qasass@hotmail.com</t>
  </si>
  <si>
    <t>Een pissebed</t>
  </si>
  <si>
    <t>Park, Grasland</t>
  </si>
  <si>
    <t>Een mol</t>
  </si>
  <si>
    <t>Stedelijk, of 'openbaar' groen (bijv. langs de weg, of tussen woonhuizen)</t>
  </si>
  <si>
    <t>Alles</t>
  </si>
  <si>
    <t>Nee hoeft niet</t>
  </si>
  <si>
    <t>Een mier</t>
  </si>
  <si>
    <t>Siertuin, Schoolplein, Natuur</t>
  </si>
  <si>
    <t>Een duizendpoot</t>
  </si>
  <si>
    <t>michielvtb@gmail.com</t>
  </si>
  <si>
    <t>Siertuin, In de zandbak</t>
  </si>
  <si>
    <t>Wat valt onder "bodemdier"</t>
  </si>
  <si>
    <t>Tussen de 12-17 jaar</t>
  </si>
  <si>
    <t>Schoolplein, Natuur, Stedelijk, of 'openbaar' groen (bijv. langs de weg, of tussen woonhuizen), Grasland</t>
  </si>
  <si>
    <t>Kimvanderwal79@gmail.com</t>
  </si>
  <si>
    <t>Schoolplein, Natuur</t>
  </si>
  <si>
    <t>Balkon, Park, Natuur</t>
  </si>
  <si>
    <t>Wat voor soort verzorging hebben ze nodig?</t>
  </si>
  <si>
    <t>Schoolplein, Park, Natuur, Stedelijk, of 'openbaar' groen (bijv. langs de weg, of tussen woonhuizen), Grasland</t>
  </si>
  <si>
    <t>Een kever</t>
  </si>
  <si>
    <t>Siertuin, Moestuin, Balkon, Park, Natuur, Grasland</t>
  </si>
  <si>
    <t>Siertuin, Moestuin, Balkon, Park, Natuur, Stedelijk, of 'openbaar' groen (bijv. langs de weg, of tussen woonhuizen)</t>
  </si>
  <si>
    <t>Moestuin, Natuur, Grasland</t>
  </si>
  <si>
    <t>Waar is het ooit eens mee begonnen.</t>
  </si>
  <si>
    <t>Erikenalyn@gmail.com</t>
  </si>
  <si>
    <t>Moestuin, Park, Natuur, Grasland</t>
  </si>
  <si>
    <t>Vuurwants</t>
  </si>
  <si>
    <t>Siertuin, Moestuin</t>
  </si>
  <si>
    <t>Welk soort heeft welke bijdrage</t>
  </si>
  <si>
    <t>a.van.amersfoort@gmail.com</t>
  </si>
  <si>
    <t>Hoe nuttig ze zijn.</t>
  </si>
  <si>
    <t>Beerdiertje</t>
  </si>
  <si>
    <t>Moestuin</t>
  </si>
  <si>
    <t>Siertuin, Stedelijk, of 'openbaar' groen (bijv. langs de weg, of tussen woonhuizen)</t>
  </si>
  <si>
    <t>Hoe ze leven onder de grond</t>
  </si>
  <si>
    <t>eveline_houtman@hotmail.com</t>
  </si>
  <si>
    <t>Siertuin, Schoolplein, Park, Natuur</t>
  </si>
  <si>
    <t>Siertuin, Moestuin, Balkon, Schoolplein, Park, Natuur, Stedelijk, of 'openbaar' groen (bijv. langs de weg, of tussen woonhuizen), Akkerveld, Grasland</t>
  </si>
  <si>
    <t>Hoe te verzorgen</t>
  </si>
  <si>
    <t>Mikharshagen@hotmail.com</t>
  </si>
  <si>
    <t>Siertuin, Schoolplein, Park</t>
  </si>
  <si>
    <t>Wat ze vooral nodig hebben om te overleven</t>
  </si>
  <si>
    <t>Wat ze eten</t>
  </si>
  <si>
    <t>Siertuin, Moestuin, Park, Natuur, Stedelijk, of 'openbaar' groen (bijv. langs de weg, of tussen woonhuizen), Grasland</t>
  </si>
  <si>
    <t>Hoe moet je ze behandelen ?</t>
  </si>
  <si>
    <t>Siertuin, Moestuin, Schoolplein</t>
  </si>
  <si>
    <t>Welke functie vervelende beestjes hebben, zoals muggen, mieren, etc</t>
  </si>
  <si>
    <t>Siertuin, Moestuin, Balkon, Schoolplein, Park, Natuur, Grasland</t>
  </si>
  <si>
    <t>Lieveheersbeestje</t>
  </si>
  <si>
    <t>Siertuin, Moestuin, Schoolplein, Natuur, Stedelijk, of 'openbaar' groen (bijv. langs de weg, of tussen woonhuizen)</t>
  </si>
  <si>
    <t>Park, Natuur, Grasland</t>
  </si>
  <si>
    <t>Hoe een mol kan kijken onder de grond</t>
  </si>
  <si>
    <t>Nope</t>
  </si>
  <si>
    <t>Moestuin, Schoolplein, Natuur, Akkerveld, Grasland</t>
  </si>
  <si>
    <t>Hoe oud ze worden en waar ze leven hoe je ze moet vinden enz</t>
  </si>
  <si>
    <t>Moestuin, Schoolplein, Park, Natuur, Stedelijk, of 'openbaar' groen (bijv. langs de weg, of tussen woonhuizen)</t>
  </si>
  <si>
    <t>Ja</t>
  </si>
  <si>
    <t>Siertuin, Moestuin, Balkon, Schoolplein, Park, Natuur, Stedelijk, of 'openbaar' groen (bijv. langs de weg, of tussen woonhuizen), Akkerveld, Grasland, Waar niet</t>
  </si>
  <si>
    <t>Park, Natuur, Stedelijk, of 'openbaar' groen (bijv. langs de weg, of tussen woonhuizen), boomgaard</t>
  </si>
  <si>
    <t>Siertuin, Schoolplein, Park, Natuur, Stedelijk, of 'openbaar' groen (bijv. langs de weg, of tussen woonhuizen)</t>
  </si>
  <si>
    <t>Wat en hoe ze eten! Als je helemaal in de aarde vastgepropt zit, hoe kun je dan eten, en wat eet je dan?</t>
  </si>
  <si>
    <t>Siertuin, Moestuin, Schoolplein, Park, Natuur, Akkerveld, Grasland</t>
  </si>
  <si>
    <t>Wat ze allemaal eten</t>
  </si>
  <si>
    <t>Woning buiten de bebouwe kom</t>
  </si>
  <si>
    <t>Siertuin, Moestuin, Schoolplein, Stedelijk, of 'openbaar' groen (bijv. langs de weg, of tussen woonhuizen)</t>
  </si>
  <si>
    <t>Siertuin, Moestuin, Natuur, Stedelijk, of 'openbaar' groen (bijv. langs de weg, of tussen woonhuizen)</t>
  </si>
  <si>
    <t>marjavdh@gmail.com</t>
  </si>
  <si>
    <t>Geen</t>
  </si>
  <si>
    <t>Moestuin, Schoolplein, Natuur, Grasland, Sloot</t>
  </si>
  <si>
    <t>Hoe ze.leven</t>
  </si>
  <si>
    <t>Gewoon omdat het leuk is.</t>
  </si>
  <si>
    <t>Wat ze doen met de natuur als bijv een boom dood is</t>
  </si>
  <si>
    <t>Hoe leven mollen onder de grond</t>
  </si>
  <si>
    <t>nc.mulder@outlook.com</t>
  </si>
  <si>
    <t>Natuur, Stedelijk, of 'openbaar' groen (bijv. langs de weg, of tussen woonhuizen)</t>
  </si>
  <si>
    <t>Siertuin</t>
  </si>
  <si>
    <t>Waarom zijn mannetjesspinnen klein en vrouwtjesspinnen groot?</t>
  </si>
  <si>
    <t>Welke bedreigd zijn.</t>
  </si>
  <si>
    <t>Siertuin, Schoolplein, Natuur, Camping</t>
  </si>
  <si>
    <t>Pissebedden en spinnen</t>
  </si>
  <si>
    <t>Nee</t>
  </si>
  <si>
    <t>Siertuin, Moestuin, Schoolplein, Park, Natuur, Stedelijk, of 'openbaar' groen (bijv. langs de weg, of tussen woonhuizen), Akkerveld, Grasland</t>
  </si>
  <si>
    <t>Hoe ik ze kan helpen om te overleven</t>
  </si>
  <si>
    <t>Siertuin, Schoolplein, Park, Akkerveld, Grasland</t>
  </si>
  <si>
    <t>Welke goed zijn</t>
  </si>
  <si>
    <t>Siertuin, Natuur, Grasland</t>
  </si>
  <si>
    <t>60 jaar of ouder</t>
  </si>
  <si>
    <t>loesentheoschuurman@hotmail.com</t>
  </si>
  <si>
    <t>Siertuin, Moestuin, Natuur</t>
  </si>
  <si>
    <t>Welke bodemdieren andere bodemdieren eten</t>
  </si>
  <si>
    <t>Een gezond ecosysteem in eigen tuin te onderhouden</t>
  </si>
  <si>
    <t>Siertuin, Moestuin, Park, Natuur, Akkerveld, Grasland</t>
  </si>
  <si>
    <t>Boerderij</t>
  </si>
  <si>
    <t>elleketewinkel@gmail.com</t>
  </si>
  <si>
    <t>Schoolplein, Park</t>
  </si>
  <si>
    <t>Hoe ze eten</t>
  </si>
  <si>
    <t>Svenpolman13@gmail.com</t>
  </si>
  <si>
    <t>Park, Natuur, Stedelijk, of 'openbaar' groen (bijv. langs de weg, of tussen woonhuizen)</t>
  </si>
  <si>
    <t>sylviarolwes@gmail.com</t>
  </si>
  <si>
    <t>Moestuin, Schoolplein, Park, Natuur, Stedelijk, of 'openbaar' groen (bijv. langs de weg, of tussen woonhuizen), Akkerveld, Grasland</t>
  </si>
  <si>
    <t>Niet zo veel</t>
  </si>
  <si>
    <t>Hoe ze leven</t>
  </si>
  <si>
    <t>Moestuin, Park, Natuur</t>
  </si>
  <si>
    <t>Hoe je voor ze moet zorgen</t>
  </si>
  <si>
    <t>Hoe zou de wereld eruit zien zonder bodemdieren</t>
  </si>
  <si>
    <t>Siertuin, Balkon, Natuur</t>
  </si>
  <si>
    <t>Schoolplein, Grasland</t>
  </si>
  <si>
    <t>Siertuin, Schoolplein, Natuur, Stedelijk, of 'openbaar' groen (bijv. langs de weg, of tussen woonhuizen), Akkerveld, Grasland</t>
  </si>
  <si>
    <t>Wat ze doen voor de natuur.</t>
  </si>
  <si>
    <t>Moestuin, Schoolplein, Natuur</t>
  </si>
  <si>
    <t>Siertuin, Moestuin, Natuur, Akkerveld, Grasland</t>
  </si>
  <si>
    <t>Hoe je bodemdieren kunt trekken die goed zijn voor de (moes)tuin, en zonder pesticiden kunt weren als ze schadelijk zijn.</t>
  </si>
  <si>
    <t>Info@jeroenvanoort.com</t>
  </si>
  <si>
    <t>Siertuin, Moestuin, Balkon, Park, Natuur</t>
  </si>
  <si>
    <t>loef.pl@gmail.com</t>
  </si>
  <si>
    <t>"Wat een mol allemaal doet"</t>
  </si>
  <si>
    <t>silke.peters@gmail.com</t>
  </si>
  <si>
    <t>Row Labels</t>
  </si>
  <si>
    <t>Grand Total</t>
  </si>
  <si>
    <t>Average of Ik weet welke dieren er in en op de bodem leven.</t>
  </si>
  <si>
    <t>Average of Ik zou graag (nog) meer willen weten over welke dieren er in of op de bodem leven.</t>
  </si>
  <si>
    <t>Average of Ik denk dat bodemdieren heel belangrijk zijn voor de natuur en maatschappij.</t>
  </si>
  <si>
    <t>Average of Ik zou graag (nog) beter weten hoe ik voor mijn bodemdieren kan zorgen in mijn tuin of omgeving.</t>
  </si>
  <si>
    <t>Average of Ik zou graag (nog) meer willen weten over hoe bodemdieren bijdragen aan de natuur en maatschappij.</t>
  </si>
  <si>
    <t>Average of Ik weet hoe ik goed voor mijn bodemdieren kan zorgen in mijn tuin of omgeving.</t>
  </si>
  <si>
    <t>Count of Hoe oud ben je (als je dat wil zeggen)?</t>
  </si>
  <si>
    <t>Tussen de 12-17 jaar (n=7)</t>
  </si>
  <si>
    <t xml:space="preserve">Classified - Wat zou je vooral graag over bodemdieren willen weten (optioneel)? </t>
  </si>
  <si>
    <t>Hoe voor bodemdieren te zorgen</t>
  </si>
  <si>
    <t>Wat is hun functie?</t>
  </si>
  <si>
    <t>Hoe  ze (kunnen) leven en eten onder de grond?</t>
  </si>
  <si>
    <t>Overig</t>
  </si>
  <si>
    <t>(blank)</t>
  </si>
  <si>
    <t xml:space="preserve">Count of Classified - Wat zou je vooral graag over bodemdieren willen weten (optioneel)? </t>
  </si>
  <si>
    <t>StdDev of Ik weet welke dieren er in en op de bodem leven.</t>
  </si>
  <si>
    <t>StdDev of Ik zou graag (nog) meer willen weten over welke dieren er in of op de bodem leven.</t>
  </si>
  <si>
    <t>StdDev of Ik denk dat bodemdieren heel belangrijk zijn voor de natuur en maatschappij.</t>
  </si>
  <si>
    <t>StdDev of Ik zou graag (nog) meer willen weten over hoe bodemdieren bijdragen aan de natuur en maatschappij.</t>
  </si>
  <si>
    <t>StdDev of Ik weet hoe ik goed voor mijn bodemdieren kan zorgen in mijn tuin of omgeving.</t>
  </si>
  <si>
    <t>StdDev of Ik zou graag (nog) beter weten hoe ik voor mijn bodemdieren kan zorgen in mijn tuin of omgeving.</t>
  </si>
  <si>
    <t>Count of Tot slot...: wie is je favoriete bodemdier?</t>
  </si>
  <si>
    <t>Tardigrade</t>
  </si>
  <si>
    <t>Snail</t>
  </si>
  <si>
    <t>Beetle</t>
  </si>
  <si>
    <t>Ant</t>
  </si>
  <si>
    <t>Millipede</t>
  </si>
  <si>
    <t>Mole</t>
  </si>
  <si>
    <t>Woodlouse</t>
  </si>
  <si>
    <t>Earthworm</t>
  </si>
  <si>
    <t>Spider</t>
  </si>
  <si>
    <t>Centipede</t>
  </si>
  <si>
    <t>%</t>
  </si>
  <si>
    <t>Tussen de 0-11 jaar (54 antwoorden)</t>
  </si>
  <si>
    <t>Tussen de 30-59 jaar (26 antwoorden)</t>
  </si>
  <si>
    <t xml:space="preserve"> Ik weet welke dieren er in en op de bodem leven.</t>
  </si>
  <si>
    <t xml:space="preserve"> Ik zou graag (nog) meer willen weten over welke dieren er in of op de bodem leven.</t>
  </si>
  <si>
    <t xml:space="preserve"> Ik denk dat bodemdieren heel belangrijk zijn voor de natuur en maatschappij.</t>
  </si>
  <si>
    <t xml:space="preserve"> Ik zou graag (nog) meer willen weten over hoe bodemdieren bijdragen aan de natuur en maatschappij.</t>
  </si>
  <si>
    <t xml:space="preserve"> Ik weet hoe ik goed voor mijn bodemdieren kan zorgen in mijn tuin of omgeving.</t>
  </si>
  <si>
    <t xml:space="preserve"> Ik zou graag (nog) beter weten hoe ik voor mijn bodemdieren kan zorgen in mijn tuin of omgeving.</t>
  </si>
  <si>
    <t>HIERONDER BEIDE GRAFIEKEN TOT 6</t>
  </si>
  <si>
    <t>HIERONDER BEIDE GRAFIEKEN TOT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</si>
</sst>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22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  <xf numFmtId="0" fontId="0" fillId="0" borderId="0" xfId="0" pivotButton="1" applyAlignment="1">
      <alignment wrapText="1"/>
    </xf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/>
    <xf numFmtId="0" fontId="0" fillId="0" borderId="0" xfId="0" applyAlignment="1">
      <alignment horizontal="left" indent="1"/>
    </xf>
    <xf numFmtId="1" fontId="0" fillId="0" borderId="0" xfId="0" applyNumberFormat="1"/>
    <xf numFmtId="0" fontId="2" fillId="4" borderId="2" xfId="0" applyFont="1" applyFill="1" applyBorder="1" applyAlignment="1">
      <alignment wrapText="1"/>
    </xf>
    <xf numFmtId="0" fontId="0" fillId="5" borderId="0" xfId="0" applyFill="1"/>
    <xf numFmtId="0" fontId="3" fillId="0" borderId="0" xfId="0" applyFont="1"/>
  </cellXfs>
  <cellStyles count="1">
    <cellStyle name="Normal" xfId="0" builtinId="0"/>
  </cellStyles>
  <dxfs count="7">
    <dxf>
      <alignment wrapText="0"/>
    </dxf>
    <dxf>
      <alignment wrapText="1"/>
    </dxf>
    <dxf>
      <alignment wrapText="1"/>
    </dxf>
    <dxf>
      <alignment wrapText="1"/>
    </dxf>
    <dxf>
      <alignment wrapText="1"/>
    </dxf>
    <dxf>
      <numFmt numFmtId="164" formatCode="0.0"/>
    </dxf>
    <dxf>
      <numFmt numFmtId="164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pivotCacheDefinition" Target="pivotCache/pivotCacheDefinition4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Kennis over bodemdieren</a:t>
            </a:r>
          </a:p>
        </c:rich>
      </c:tx>
      <c:layout>
        <c:manualLayout>
          <c:xMode val="edge"/>
          <c:yMode val="edge"/>
          <c:x val="0.52033872336706333"/>
          <c:y val="3.2010323959601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'Pivottable interesses'!$C$2</c:f>
              <c:strCache>
                <c:ptCount val="1"/>
                <c:pt idx="0">
                  <c:v> Ik weet welke dieren er in en op de bodem leven.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'Pivottable interesses'!$L$4:$L$6</c15:sqref>
                    </c15:fullRef>
                  </c:ext>
                </c:extLst>
                <c:f>('Pivottable interesses'!$L$4,'Pivottable interesses'!$L$6)</c:f>
                <c:numCache>
                  <c:formatCode>General</c:formatCode>
                  <c:ptCount val="2"/>
                  <c:pt idx="0">
                    <c:v>0.93279236516852471</c:v>
                  </c:pt>
                  <c:pt idx="1">
                    <c:v>0.96715283972318167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'Pivottable interesses'!$L$4:$L$6</c15:sqref>
                    </c15:fullRef>
                  </c:ext>
                </c:extLst>
                <c:f>('Pivottable interesses'!$L$4,'Pivottable interesses'!$L$6)</c:f>
                <c:numCache>
                  <c:formatCode>General</c:formatCode>
                  <c:ptCount val="2"/>
                  <c:pt idx="0">
                    <c:v>0.93279236516852471</c:v>
                  </c:pt>
                  <c:pt idx="1">
                    <c:v>0.96715283972318167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'Pivottable interesses'!$A$10:$A$12</c15:sqref>
                  </c15:fullRef>
                </c:ext>
              </c:extLst>
              <c:f>('Pivottable interesses'!$A$10,'Pivottable interesses'!$A$12)</c:f>
              <c:strCache>
                <c:ptCount val="2"/>
                <c:pt idx="0">
                  <c:v>Tussen de 0-11 jaar (54 antwoorden)</c:v>
                </c:pt>
                <c:pt idx="1">
                  <c:v>Tussen de 30-59 jaar (26 antwoorden)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'Pivottable interesses'!$C$4:$C$6</c15:sqref>
                  </c15:fullRef>
                </c:ext>
              </c:extLst>
              <c:f>('Pivottable interesses'!$C$4,'Pivottable interesses'!$C$6)</c:f>
              <c:numCache>
                <c:formatCode>0.0</c:formatCode>
                <c:ptCount val="2"/>
                <c:pt idx="0">
                  <c:v>3.5094339622641511</c:v>
                </c:pt>
                <c:pt idx="1">
                  <c:v>3.1538461538461537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C7-4B7F-8DB5-9602AF0E5C96}"/>
            </c:ext>
          </c:extLst>
        </c:ser>
        <c:ser>
          <c:idx val="1"/>
          <c:order val="1"/>
          <c:tx>
            <c:strRef>
              <c:f>'Pivottable interesses'!$E$2</c:f>
              <c:strCache>
                <c:ptCount val="1"/>
                <c:pt idx="0">
                  <c:v> Ik denk dat bodemdieren heel belangrijk zijn voor de natuur en maatschappij.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'Pivottable interesses'!$N$4:$N$6</c15:sqref>
                    </c15:fullRef>
                  </c:ext>
                </c:extLst>
                <c:f>('Pivottable interesses'!$N$4,'Pivottable interesses'!$N$6)</c:f>
                <c:numCache>
                  <c:formatCode>General</c:formatCode>
                  <c:ptCount val="2"/>
                  <c:pt idx="0">
                    <c:v>0.91080326869663564</c:v>
                  </c:pt>
                  <c:pt idx="1">
                    <c:v>0.65064070986477018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'Pivottable interesses'!$N$4:$N$6</c15:sqref>
                    </c15:fullRef>
                  </c:ext>
                </c:extLst>
                <c:f>('Pivottable interesses'!$N$4,'Pivottable interesses'!$N$6)</c:f>
                <c:numCache>
                  <c:formatCode>General</c:formatCode>
                  <c:ptCount val="2"/>
                  <c:pt idx="0">
                    <c:v>0.91080326869663564</c:v>
                  </c:pt>
                  <c:pt idx="1">
                    <c:v>0.65064070986477018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'Pivottable interesses'!$A$10:$A$12</c15:sqref>
                  </c15:fullRef>
                </c:ext>
              </c:extLst>
              <c:f>('Pivottable interesses'!$A$10,'Pivottable interesses'!$A$12)</c:f>
              <c:strCache>
                <c:ptCount val="2"/>
                <c:pt idx="0">
                  <c:v>Tussen de 0-11 jaar (54 antwoorden)</c:v>
                </c:pt>
                <c:pt idx="1">
                  <c:v>Tussen de 30-59 jaar (26 antwoorden)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'Pivottable interesses'!$E$4:$E$6</c15:sqref>
                  </c15:fullRef>
                </c:ext>
              </c:extLst>
              <c:f>('Pivottable interesses'!$E$4,'Pivottable interesses'!$E$6)</c:f>
              <c:numCache>
                <c:formatCode>0.0</c:formatCode>
                <c:ptCount val="2"/>
                <c:pt idx="0">
                  <c:v>4.384615384615385</c:v>
                </c:pt>
                <c:pt idx="1">
                  <c:v>4.5599999999999996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C7-4B7F-8DB5-9602AF0E5C96}"/>
            </c:ext>
          </c:extLst>
        </c:ser>
        <c:ser>
          <c:idx val="2"/>
          <c:order val="2"/>
          <c:tx>
            <c:strRef>
              <c:f>'Pivottable interesses'!$G$2</c:f>
              <c:strCache>
                <c:ptCount val="1"/>
                <c:pt idx="0">
                  <c:v> Ik weet hoe ik goed voor mijn bodemdieren kan zorgen in mijn tuin of omgeving.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'Pivottable interesses'!$P$4:$P$6</c15:sqref>
                    </c15:fullRef>
                  </c:ext>
                </c:extLst>
                <c:f>('Pivottable interesses'!$P$4,'Pivottable interesses'!$P$6)</c:f>
                <c:numCache>
                  <c:formatCode>General</c:formatCode>
                  <c:ptCount val="2"/>
                  <c:pt idx="0">
                    <c:v>1.3268468247584393</c:v>
                  </c:pt>
                  <c:pt idx="1">
                    <c:v>1.16476034731041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'Pivottable interesses'!$P$4:$P$6</c15:sqref>
                    </c15:fullRef>
                  </c:ext>
                </c:extLst>
                <c:f>('Pivottable interesses'!$P$4,'Pivottable interesses'!$P$6)</c:f>
                <c:numCache>
                  <c:formatCode>General</c:formatCode>
                  <c:ptCount val="2"/>
                  <c:pt idx="0">
                    <c:v>1.3268468247584393</c:v>
                  </c:pt>
                  <c:pt idx="1">
                    <c:v>1.16476034731041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'Pivottable interesses'!$A$10:$A$12</c15:sqref>
                  </c15:fullRef>
                </c:ext>
              </c:extLst>
              <c:f>('Pivottable interesses'!$A$10,'Pivottable interesses'!$A$12)</c:f>
              <c:strCache>
                <c:ptCount val="2"/>
                <c:pt idx="0">
                  <c:v>Tussen de 0-11 jaar (54 antwoorden)</c:v>
                </c:pt>
                <c:pt idx="1">
                  <c:v>Tussen de 30-59 jaar (26 antwoorden)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'Pivottable interesses'!$G$4:$G$6</c15:sqref>
                  </c15:fullRef>
                </c:ext>
              </c:extLst>
              <c:f>('Pivottable interesses'!$G$4,'Pivottable interesses'!$G$6)</c:f>
              <c:numCache>
                <c:formatCode>0.0</c:formatCode>
                <c:ptCount val="2"/>
                <c:pt idx="0">
                  <c:v>3.3207547169811322</c:v>
                </c:pt>
                <c:pt idx="1">
                  <c:v>2.76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C7-4B7F-8DB5-9602AF0E5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5569128"/>
        <c:axId val="795567688"/>
      </c:barChart>
      <c:catAx>
        <c:axId val="795569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95567688"/>
        <c:crosses val="autoZero"/>
        <c:auto val="1"/>
        <c:lblAlgn val="ctr"/>
        <c:lblOffset val="100"/>
        <c:noMultiLvlLbl val="0"/>
      </c:catAx>
      <c:valAx>
        <c:axId val="79556768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9556912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 sz="2000"/>
              <a:t>Adults</a:t>
            </a:r>
            <a:r>
              <a:rPr lang="nl-NL" sz="2000" baseline="0"/>
              <a:t> (30-59)</a:t>
            </a:r>
            <a:endParaRPr lang="nl-NL" sz="2000"/>
          </a:p>
        </c:rich>
      </c:tx>
      <c:layout>
        <c:manualLayout>
          <c:xMode val="edge"/>
          <c:yMode val="edge"/>
          <c:x val="0.18679242432825391"/>
          <c:y val="5.59720051829195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B04-429E-B90C-E7694F2F5A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B04-429E-B90C-E7694F2F5A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B04-429E-B90C-E7694F2F5A5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B04-429E-B90C-E7694F2F5A5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B04-429E-B90C-E7694F2F5A5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5B04-429E-B90C-E7694F2F5A5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5B04-429E-B90C-E7694F2F5A5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5B04-429E-B90C-E7694F2F5A5C}"/>
              </c:ext>
            </c:extLst>
          </c:dPt>
          <c:cat>
            <c:strRef>
              <c:f>Cirkeldiagrammen!$D$19:$D$26</c:f>
              <c:strCache>
                <c:ptCount val="8"/>
                <c:pt idx="0">
                  <c:v>Centipede</c:v>
                </c:pt>
                <c:pt idx="1">
                  <c:v>Snail</c:v>
                </c:pt>
                <c:pt idx="2">
                  <c:v>Beetle</c:v>
                </c:pt>
                <c:pt idx="3">
                  <c:v>Ant</c:v>
                </c:pt>
                <c:pt idx="4">
                  <c:v>Millipede</c:v>
                </c:pt>
                <c:pt idx="5">
                  <c:v>Mole</c:v>
                </c:pt>
                <c:pt idx="6">
                  <c:v>Earthworm</c:v>
                </c:pt>
                <c:pt idx="7">
                  <c:v>Spider</c:v>
                </c:pt>
              </c:strCache>
            </c:strRef>
          </c:cat>
          <c:val>
            <c:numRef>
              <c:f>Cirkeldiagrammen!$C$19:$C$26</c:f>
              <c:numCache>
                <c:formatCode>0</c:formatCode>
                <c:ptCount val="8"/>
                <c:pt idx="0">
                  <c:v>7.6923076923076925</c:v>
                </c:pt>
                <c:pt idx="1">
                  <c:v>3.8461538461538463</c:v>
                </c:pt>
                <c:pt idx="2">
                  <c:v>15.384615384615385</c:v>
                </c:pt>
                <c:pt idx="3">
                  <c:v>7.6923076923076925</c:v>
                </c:pt>
                <c:pt idx="4">
                  <c:v>3.8461538461538463</c:v>
                </c:pt>
                <c:pt idx="5">
                  <c:v>26.923076923076923</c:v>
                </c:pt>
                <c:pt idx="6">
                  <c:v>19.230769230769234</c:v>
                </c:pt>
                <c:pt idx="7">
                  <c:v>15.384615384615385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B04-429E-B90C-E7694F2F5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2319907853256"/>
          <c:y val="3.1060055632017754E-2"/>
          <c:w val="0.26098831171283443"/>
          <c:h val="0.968939944367982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Interesse voor bodemdieren</a:t>
            </a:r>
          </a:p>
        </c:rich>
      </c:tx>
      <c:layout>
        <c:manualLayout>
          <c:xMode val="edge"/>
          <c:yMode val="edge"/>
          <c:x val="0.54793201541441228"/>
          <c:y val="3.02799000388631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'Pivottable interesses'!$D$2</c:f>
              <c:strCache>
                <c:ptCount val="1"/>
                <c:pt idx="0">
                  <c:v> Ik zou graag (nog) meer willen weten over welke dieren er in of op de bodem leven.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'Pivottable interesses'!$M$4:$M$6</c15:sqref>
                    </c15:fullRef>
                  </c:ext>
                </c:extLst>
                <c:f>('Pivottable interesses'!$M$4,'Pivottable interesses'!$M$6)</c:f>
                <c:numCache>
                  <c:formatCode>General</c:formatCode>
                  <c:ptCount val="2"/>
                  <c:pt idx="0">
                    <c:v>1.1048120107512165</c:v>
                  </c:pt>
                  <c:pt idx="1">
                    <c:v>0.94543437310378908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'Pivottable interesses'!$M$4:$M$6</c15:sqref>
                    </c15:fullRef>
                  </c:ext>
                </c:extLst>
                <c:f>('Pivottable interesses'!$M$4,'Pivottable interesses'!$M$6)</c:f>
                <c:numCache>
                  <c:formatCode>General</c:formatCode>
                  <c:ptCount val="2"/>
                  <c:pt idx="0">
                    <c:v>1.1048120107512165</c:v>
                  </c:pt>
                  <c:pt idx="1">
                    <c:v>0.94543437310378908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'Pivottable interesses'!$A$10:$A$12</c15:sqref>
                  </c15:fullRef>
                </c:ext>
              </c:extLst>
              <c:f>('Pivottable interesses'!$A$10,'Pivottable interesses'!$A$12)</c:f>
              <c:strCache>
                <c:ptCount val="2"/>
                <c:pt idx="0">
                  <c:v>Tussen de 0-11 jaar (54 antwoorden)</c:v>
                </c:pt>
                <c:pt idx="1">
                  <c:v>Tussen de 30-59 jaar (26 antwoorden)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'Pivottable interesses'!$D$4:$D$6</c15:sqref>
                  </c15:fullRef>
                </c:ext>
              </c:extLst>
              <c:f>('Pivottable interesses'!$D$4,'Pivottable interesses'!$D$6)</c:f>
              <c:numCache>
                <c:formatCode>0.0</c:formatCode>
                <c:ptCount val="2"/>
                <c:pt idx="0">
                  <c:v>4.1698113207547172</c:v>
                </c:pt>
                <c:pt idx="1">
                  <c:v>3.4230769230769229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D-429F-A092-EEDFE65FB35D}"/>
            </c:ext>
          </c:extLst>
        </c:ser>
        <c:ser>
          <c:idx val="1"/>
          <c:order val="1"/>
          <c:tx>
            <c:strRef>
              <c:f>'Pivottable interesses'!$F$2</c:f>
              <c:strCache>
                <c:ptCount val="1"/>
                <c:pt idx="0">
                  <c:v> Ik zou graag (nog) meer willen weten over hoe bodemdieren bijdragen aan de natuur en maatschappij.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'Pivottable interesses'!$O$4:$O$6</c15:sqref>
                    </c15:fullRef>
                  </c:ext>
                </c:extLst>
                <c:f>('Pivottable interesses'!$O$4,'Pivottable interesses'!$O$6)</c:f>
                <c:numCache>
                  <c:formatCode>General</c:formatCode>
                  <c:ptCount val="2"/>
                  <c:pt idx="0">
                    <c:v>1.0694327946051911</c:v>
                  </c:pt>
                  <c:pt idx="1">
                    <c:v>1.0669871313476738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'Pivottable interesses'!$O$4:$O$6</c15:sqref>
                    </c15:fullRef>
                  </c:ext>
                </c:extLst>
                <c:f>('Pivottable interesses'!$O$4,'Pivottable interesses'!$O$6)</c:f>
                <c:numCache>
                  <c:formatCode>General</c:formatCode>
                  <c:ptCount val="2"/>
                  <c:pt idx="0">
                    <c:v>1.0694327946051911</c:v>
                  </c:pt>
                  <c:pt idx="1">
                    <c:v>1.0669871313476738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'Pivottable interesses'!$A$10:$A$12</c15:sqref>
                  </c15:fullRef>
                </c:ext>
              </c:extLst>
              <c:f>('Pivottable interesses'!$A$10,'Pivottable interesses'!$A$12)</c:f>
              <c:strCache>
                <c:ptCount val="2"/>
                <c:pt idx="0">
                  <c:v>Tussen de 0-11 jaar (54 antwoorden)</c:v>
                </c:pt>
                <c:pt idx="1">
                  <c:v>Tussen de 30-59 jaar (26 antwoorden)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'Pivottable interesses'!$F$4:$F$6</c15:sqref>
                  </c15:fullRef>
                </c:ext>
              </c:extLst>
              <c:f>('Pivottable interesses'!$F$4,'Pivottable interesses'!$F$6)</c:f>
              <c:numCache>
                <c:formatCode>0.0</c:formatCode>
                <c:ptCount val="2"/>
                <c:pt idx="0">
                  <c:v>3.8301886792452828</c:v>
                </c:pt>
                <c:pt idx="1">
                  <c:v>3.4615384615384617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ED-429F-A092-EEDFE65FB35D}"/>
            </c:ext>
          </c:extLst>
        </c:ser>
        <c:ser>
          <c:idx val="2"/>
          <c:order val="2"/>
          <c:tx>
            <c:strRef>
              <c:f>'Pivottable interesses'!$H$2</c:f>
              <c:strCache>
                <c:ptCount val="1"/>
                <c:pt idx="0">
                  <c:v> Ik zou graag (nog) beter weten hoe ik voor mijn bodemdieren kan zorgen in mijn tuin of omgeving.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'Pivottable interesses'!$Q$4:$Q$6</c15:sqref>
                    </c15:fullRef>
                  </c:ext>
                </c:extLst>
                <c:f>('Pivottable interesses'!$Q$4,'Pivottable interesses'!$Q$6)</c:f>
                <c:numCache>
                  <c:formatCode>General</c:formatCode>
                  <c:ptCount val="2"/>
                  <c:pt idx="0">
                    <c:v>1.2322648341236548</c:v>
                  </c:pt>
                  <c:pt idx="1">
                    <c:v>0.85664820892018134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'Pivottable interesses'!$Q$4:$Q$6</c15:sqref>
                    </c15:fullRef>
                  </c:ext>
                </c:extLst>
                <c:f>('Pivottable interesses'!$Q$4,'Pivottable interesses'!$Q$6)</c:f>
                <c:numCache>
                  <c:formatCode>General</c:formatCode>
                  <c:ptCount val="2"/>
                  <c:pt idx="0">
                    <c:v>1.2322648341236548</c:v>
                  </c:pt>
                  <c:pt idx="1">
                    <c:v>0.85664820892018134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'Pivottable interesses'!$A$10:$A$12</c15:sqref>
                  </c15:fullRef>
                </c:ext>
              </c:extLst>
              <c:f>('Pivottable interesses'!$A$10,'Pivottable interesses'!$A$12)</c:f>
              <c:strCache>
                <c:ptCount val="2"/>
                <c:pt idx="0">
                  <c:v>Tussen de 0-11 jaar (54 antwoorden)</c:v>
                </c:pt>
                <c:pt idx="1">
                  <c:v>Tussen de 30-59 jaar (26 antwoorden)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'Pivottable interesses'!$H$4:$H$6</c15:sqref>
                  </c15:fullRef>
                </c:ext>
              </c:extLst>
              <c:f>('Pivottable interesses'!$H$4,'Pivottable interesses'!$H$6)</c:f>
              <c:numCache>
                <c:formatCode>0.0</c:formatCode>
                <c:ptCount val="2"/>
                <c:pt idx="0">
                  <c:v>3.8269230769230771</c:v>
                </c:pt>
                <c:pt idx="1">
                  <c:v>3.5769230769230771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ED-429F-A092-EEDFE65FB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7761416"/>
        <c:axId val="967759616"/>
      </c:barChart>
      <c:catAx>
        <c:axId val="967761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67759616"/>
        <c:crosses val="autoZero"/>
        <c:auto val="1"/>
        <c:lblAlgn val="ctr"/>
        <c:lblOffset val="100"/>
        <c:noMultiLvlLbl val="0"/>
      </c:catAx>
      <c:valAx>
        <c:axId val="967759616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6776141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Kennis over bodemdieren</a:t>
            </a:r>
          </a:p>
        </c:rich>
      </c:tx>
      <c:layout>
        <c:manualLayout>
          <c:xMode val="edge"/>
          <c:yMode val="edge"/>
          <c:x val="0.52033872336706333"/>
          <c:y val="3.2010323959601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'Pivottable interesses'!$C$2</c:f>
              <c:strCache>
                <c:ptCount val="1"/>
                <c:pt idx="0">
                  <c:v> Ik weet welke dieren er in en op de bodem leven.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'Pivottable interesses'!$L$4:$L$6</c15:sqref>
                    </c15:fullRef>
                  </c:ext>
                </c:extLst>
                <c:f>('Pivottable interesses'!$L$4,'Pivottable interesses'!$L$6)</c:f>
                <c:numCache>
                  <c:formatCode>General</c:formatCode>
                  <c:ptCount val="2"/>
                  <c:pt idx="0">
                    <c:v>0.93279236516852471</c:v>
                  </c:pt>
                  <c:pt idx="1">
                    <c:v>0.96715283972318167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'Pivottable interesses'!$L$4:$L$6</c15:sqref>
                    </c15:fullRef>
                  </c:ext>
                </c:extLst>
                <c:f>('Pivottable interesses'!$L$4,'Pivottable interesses'!$L$6)</c:f>
                <c:numCache>
                  <c:formatCode>General</c:formatCode>
                  <c:ptCount val="2"/>
                  <c:pt idx="0">
                    <c:v>0.93279236516852471</c:v>
                  </c:pt>
                  <c:pt idx="1">
                    <c:v>0.96715283972318167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'Pivottable interesses'!$A$10:$A$12</c15:sqref>
                  </c15:fullRef>
                </c:ext>
              </c:extLst>
              <c:f>('Pivottable interesses'!$A$10,'Pivottable interesses'!$A$12)</c:f>
              <c:strCache>
                <c:ptCount val="2"/>
                <c:pt idx="0">
                  <c:v>Tussen de 0-11 jaar (54 antwoorden)</c:v>
                </c:pt>
                <c:pt idx="1">
                  <c:v>Tussen de 30-59 jaar (26 antwoorden)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'Pivottable interesses'!$C$4:$C$6</c15:sqref>
                  </c15:fullRef>
                </c:ext>
              </c:extLst>
              <c:f>('Pivottable interesses'!$C$4,'Pivottable interesses'!$C$6)</c:f>
              <c:numCache>
                <c:formatCode>0.0</c:formatCode>
                <c:ptCount val="2"/>
                <c:pt idx="0">
                  <c:v>3.5094339622641511</c:v>
                </c:pt>
                <c:pt idx="1">
                  <c:v>3.1538461538461537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59-4B40-BA0D-A0F03F16D97C}"/>
            </c:ext>
          </c:extLst>
        </c:ser>
        <c:ser>
          <c:idx val="1"/>
          <c:order val="1"/>
          <c:tx>
            <c:strRef>
              <c:f>'Pivottable interesses'!$E$2</c:f>
              <c:strCache>
                <c:ptCount val="1"/>
                <c:pt idx="0">
                  <c:v> Ik denk dat bodemdieren heel belangrijk zijn voor de natuur en maatschappij.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'Pivottable interesses'!$N$4:$N$6</c15:sqref>
                    </c15:fullRef>
                  </c:ext>
                </c:extLst>
                <c:f>('Pivottable interesses'!$N$4,'Pivottable interesses'!$N$6)</c:f>
                <c:numCache>
                  <c:formatCode>General</c:formatCode>
                  <c:ptCount val="2"/>
                  <c:pt idx="0">
                    <c:v>0.91080326869663564</c:v>
                  </c:pt>
                  <c:pt idx="1">
                    <c:v>0.65064070986477018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'Pivottable interesses'!$N$4:$N$6</c15:sqref>
                    </c15:fullRef>
                  </c:ext>
                </c:extLst>
                <c:f>('Pivottable interesses'!$N$4,'Pivottable interesses'!$N$6)</c:f>
                <c:numCache>
                  <c:formatCode>General</c:formatCode>
                  <c:ptCount val="2"/>
                  <c:pt idx="0">
                    <c:v>0.91080326869663564</c:v>
                  </c:pt>
                  <c:pt idx="1">
                    <c:v>0.65064070986477018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'Pivottable interesses'!$A$10:$A$12</c15:sqref>
                  </c15:fullRef>
                </c:ext>
              </c:extLst>
              <c:f>('Pivottable interesses'!$A$10,'Pivottable interesses'!$A$12)</c:f>
              <c:strCache>
                <c:ptCount val="2"/>
                <c:pt idx="0">
                  <c:v>Tussen de 0-11 jaar (54 antwoorden)</c:v>
                </c:pt>
                <c:pt idx="1">
                  <c:v>Tussen de 30-59 jaar (26 antwoorden)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'Pivottable interesses'!$E$4:$E$6</c15:sqref>
                  </c15:fullRef>
                </c:ext>
              </c:extLst>
              <c:f>('Pivottable interesses'!$E$4,'Pivottable interesses'!$E$6)</c:f>
              <c:numCache>
                <c:formatCode>0.0</c:formatCode>
                <c:ptCount val="2"/>
                <c:pt idx="0">
                  <c:v>4.384615384615385</c:v>
                </c:pt>
                <c:pt idx="1">
                  <c:v>4.5599999999999996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59-4B40-BA0D-A0F03F16D97C}"/>
            </c:ext>
          </c:extLst>
        </c:ser>
        <c:ser>
          <c:idx val="2"/>
          <c:order val="2"/>
          <c:tx>
            <c:strRef>
              <c:f>'Pivottable interesses'!$G$2</c:f>
              <c:strCache>
                <c:ptCount val="1"/>
                <c:pt idx="0">
                  <c:v> Ik weet hoe ik goed voor mijn bodemdieren kan zorgen in mijn tuin of omgeving.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'Pivottable interesses'!$P$4:$P$6</c15:sqref>
                    </c15:fullRef>
                  </c:ext>
                </c:extLst>
                <c:f>('Pivottable interesses'!$P$4,'Pivottable interesses'!$P$6)</c:f>
                <c:numCache>
                  <c:formatCode>General</c:formatCode>
                  <c:ptCount val="2"/>
                  <c:pt idx="0">
                    <c:v>1.3268468247584393</c:v>
                  </c:pt>
                  <c:pt idx="1">
                    <c:v>1.16476034731041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'Pivottable interesses'!$P$4:$P$6</c15:sqref>
                    </c15:fullRef>
                  </c:ext>
                </c:extLst>
                <c:f>('Pivottable interesses'!$P$4,'Pivottable interesses'!$P$6)</c:f>
                <c:numCache>
                  <c:formatCode>General</c:formatCode>
                  <c:ptCount val="2"/>
                  <c:pt idx="0">
                    <c:v>1.3268468247584393</c:v>
                  </c:pt>
                  <c:pt idx="1">
                    <c:v>1.16476034731041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'Pivottable interesses'!$A$10:$A$12</c15:sqref>
                  </c15:fullRef>
                </c:ext>
              </c:extLst>
              <c:f>('Pivottable interesses'!$A$10,'Pivottable interesses'!$A$12)</c:f>
              <c:strCache>
                <c:ptCount val="2"/>
                <c:pt idx="0">
                  <c:v>Tussen de 0-11 jaar (54 antwoorden)</c:v>
                </c:pt>
                <c:pt idx="1">
                  <c:v>Tussen de 30-59 jaar (26 antwoorden)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'Pivottable interesses'!$G$4:$G$6</c15:sqref>
                  </c15:fullRef>
                </c:ext>
              </c:extLst>
              <c:f>('Pivottable interesses'!$G$4,'Pivottable interesses'!$G$6)</c:f>
              <c:numCache>
                <c:formatCode>0.0</c:formatCode>
                <c:ptCount val="2"/>
                <c:pt idx="0">
                  <c:v>3.3207547169811322</c:v>
                </c:pt>
                <c:pt idx="1">
                  <c:v>2.76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59-4B40-BA0D-A0F03F16D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5569128"/>
        <c:axId val="795567688"/>
      </c:barChart>
      <c:catAx>
        <c:axId val="795569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95567688"/>
        <c:crosses val="autoZero"/>
        <c:auto val="1"/>
        <c:lblAlgn val="ctr"/>
        <c:lblOffset val="100"/>
        <c:noMultiLvlLbl val="0"/>
      </c:catAx>
      <c:valAx>
        <c:axId val="795567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95569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Interesse voor bodemdieren</a:t>
            </a:r>
          </a:p>
        </c:rich>
      </c:tx>
      <c:layout>
        <c:manualLayout>
          <c:xMode val="edge"/>
          <c:yMode val="edge"/>
          <c:x val="0.54793201541441228"/>
          <c:y val="3.02799000388631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'Pivottable interesses'!$D$2</c:f>
              <c:strCache>
                <c:ptCount val="1"/>
                <c:pt idx="0">
                  <c:v> Ik zou graag (nog) meer willen weten over welke dieren er in of op de bodem leven.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'Pivottable interesses'!$M$4:$M$6</c15:sqref>
                    </c15:fullRef>
                  </c:ext>
                </c:extLst>
                <c:f>('Pivottable interesses'!$M$4,'Pivottable interesses'!$M$6)</c:f>
                <c:numCache>
                  <c:formatCode>General</c:formatCode>
                  <c:ptCount val="2"/>
                  <c:pt idx="0">
                    <c:v>1.1048120107512165</c:v>
                  </c:pt>
                  <c:pt idx="1">
                    <c:v>0.94543437310378908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'Pivottable interesses'!$M$4:$M$6</c15:sqref>
                    </c15:fullRef>
                  </c:ext>
                </c:extLst>
                <c:f>('Pivottable interesses'!$M$4,'Pivottable interesses'!$M$6)</c:f>
                <c:numCache>
                  <c:formatCode>General</c:formatCode>
                  <c:ptCount val="2"/>
                  <c:pt idx="0">
                    <c:v>1.1048120107512165</c:v>
                  </c:pt>
                  <c:pt idx="1">
                    <c:v>0.94543437310378908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'Pivottable interesses'!$A$10:$A$12</c15:sqref>
                  </c15:fullRef>
                </c:ext>
              </c:extLst>
              <c:f>('Pivottable interesses'!$A$10,'Pivottable interesses'!$A$12)</c:f>
              <c:strCache>
                <c:ptCount val="2"/>
                <c:pt idx="0">
                  <c:v>Tussen de 0-11 jaar (54 antwoorden)</c:v>
                </c:pt>
                <c:pt idx="1">
                  <c:v>Tussen de 30-59 jaar (26 antwoorden)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'Pivottable interesses'!$D$4:$D$6</c15:sqref>
                  </c15:fullRef>
                </c:ext>
              </c:extLst>
              <c:f>('Pivottable interesses'!$D$4,'Pivottable interesses'!$D$6)</c:f>
              <c:numCache>
                <c:formatCode>0.0</c:formatCode>
                <c:ptCount val="2"/>
                <c:pt idx="0">
                  <c:v>4.1698113207547172</c:v>
                </c:pt>
                <c:pt idx="1">
                  <c:v>3.4230769230769229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59-41BD-A96A-7F99C9496720}"/>
            </c:ext>
          </c:extLst>
        </c:ser>
        <c:ser>
          <c:idx val="1"/>
          <c:order val="1"/>
          <c:tx>
            <c:strRef>
              <c:f>'Pivottable interesses'!$F$2</c:f>
              <c:strCache>
                <c:ptCount val="1"/>
                <c:pt idx="0">
                  <c:v> Ik zou graag (nog) meer willen weten over hoe bodemdieren bijdragen aan de natuur en maatschappij.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'Pivottable interesses'!$O$4:$O$6</c15:sqref>
                    </c15:fullRef>
                  </c:ext>
                </c:extLst>
                <c:f>('Pivottable interesses'!$O$4,'Pivottable interesses'!$O$6)</c:f>
                <c:numCache>
                  <c:formatCode>General</c:formatCode>
                  <c:ptCount val="2"/>
                  <c:pt idx="0">
                    <c:v>1.0694327946051911</c:v>
                  </c:pt>
                  <c:pt idx="1">
                    <c:v>1.0669871313476738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'Pivottable interesses'!$O$4:$O$6</c15:sqref>
                    </c15:fullRef>
                  </c:ext>
                </c:extLst>
                <c:f>('Pivottable interesses'!$O$4,'Pivottable interesses'!$O$6)</c:f>
                <c:numCache>
                  <c:formatCode>General</c:formatCode>
                  <c:ptCount val="2"/>
                  <c:pt idx="0">
                    <c:v>1.0694327946051911</c:v>
                  </c:pt>
                  <c:pt idx="1">
                    <c:v>1.0669871313476738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'Pivottable interesses'!$A$10:$A$12</c15:sqref>
                  </c15:fullRef>
                </c:ext>
              </c:extLst>
              <c:f>('Pivottable interesses'!$A$10,'Pivottable interesses'!$A$12)</c:f>
              <c:strCache>
                <c:ptCount val="2"/>
                <c:pt idx="0">
                  <c:v>Tussen de 0-11 jaar (54 antwoorden)</c:v>
                </c:pt>
                <c:pt idx="1">
                  <c:v>Tussen de 30-59 jaar (26 antwoorden)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'Pivottable interesses'!$F$4:$F$6</c15:sqref>
                  </c15:fullRef>
                </c:ext>
              </c:extLst>
              <c:f>('Pivottable interesses'!$F$4,'Pivottable interesses'!$F$6)</c:f>
              <c:numCache>
                <c:formatCode>0.0</c:formatCode>
                <c:ptCount val="2"/>
                <c:pt idx="0">
                  <c:v>3.8301886792452828</c:v>
                </c:pt>
                <c:pt idx="1">
                  <c:v>3.4615384615384617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59-41BD-A96A-7F99C9496720}"/>
            </c:ext>
          </c:extLst>
        </c:ser>
        <c:ser>
          <c:idx val="2"/>
          <c:order val="2"/>
          <c:tx>
            <c:strRef>
              <c:f>'Pivottable interesses'!$H$2</c:f>
              <c:strCache>
                <c:ptCount val="1"/>
                <c:pt idx="0">
                  <c:v> Ik zou graag (nog) beter weten hoe ik voor mijn bodemdieren kan zorgen in mijn tuin of omgeving.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'Pivottable interesses'!$Q$4:$Q$6</c15:sqref>
                    </c15:fullRef>
                  </c:ext>
                </c:extLst>
                <c:f>('Pivottable interesses'!$Q$4,'Pivottable interesses'!$Q$6)</c:f>
                <c:numCache>
                  <c:formatCode>General</c:formatCode>
                  <c:ptCount val="2"/>
                  <c:pt idx="0">
                    <c:v>1.2322648341236548</c:v>
                  </c:pt>
                  <c:pt idx="1">
                    <c:v>0.85664820892018134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'Pivottable interesses'!$Q$4:$Q$6</c15:sqref>
                    </c15:fullRef>
                  </c:ext>
                </c:extLst>
                <c:f>('Pivottable interesses'!$Q$4,'Pivottable interesses'!$Q$6)</c:f>
                <c:numCache>
                  <c:formatCode>General</c:formatCode>
                  <c:ptCount val="2"/>
                  <c:pt idx="0">
                    <c:v>1.2322648341236548</c:v>
                  </c:pt>
                  <c:pt idx="1">
                    <c:v>0.85664820892018134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'Pivottable interesses'!$A$10:$A$12</c15:sqref>
                  </c15:fullRef>
                </c:ext>
              </c:extLst>
              <c:f>('Pivottable interesses'!$A$10,'Pivottable interesses'!$A$12)</c:f>
              <c:strCache>
                <c:ptCount val="2"/>
                <c:pt idx="0">
                  <c:v>Tussen de 0-11 jaar (54 antwoorden)</c:v>
                </c:pt>
                <c:pt idx="1">
                  <c:v>Tussen de 30-59 jaar (26 antwoorden)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'Pivottable interesses'!$H$4:$H$6</c15:sqref>
                  </c15:fullRef>
                </c:ext>
              </c:extLst>
              <c:f>('Pivottable interesses'!$H$4,'Pivottable interesses'!$H$6)</c:f>
              <c:numCache>
                <c:formatCode>0.0</c:formatCode>
                <c:ptCount val="2"/>
                <c:pt idx="0">
                  <c:v>3.8269230769230771</c:v>
                </c:pt>
                <c:pt idx="1">
                  <c:v>3.5769230769230771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59-41BD-A96A-7F99C9496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7761416"/>
        <c:axId val="967759616"/>
      </c:barChart>
      <c:catAx>
        <c:axId val="967761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67759616"/>
        <c:crosses val="autoZero"/>
        <c:auto val="1"/>
        <c:lblAlgn val="ctr"/>
        <c:lblOffset val="100"/>
        <c:noMultiLvlLbl val="0"/>
      </c:catAx>
      <c:valAx>
        <c:axId val="96775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67761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'Pivottable interesses'!$D$3</c:f>
              <c:strCache>
                <c:ptCount val="1"/>
                <c:pt idx="0">
                  <c:v>Average of Ik zou graag (nog) meer willen weten over welke dieren er in of op de bodem leven.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'Pivottable interesses'!$M$4:$M$6</c:f>
                <c:numCache>
                  <c:formatCode>General</c:formatCode>
                  <c:ptCount val="3"/>
                  <c:pt idx="0">
                    <c:v>1.1048120107512165</c:v>
                  </c:pt>
                  <c:pt idx="1">
                    <c:v>0.89973541084243769</c:v>
                  </c:pt>
                  <c:pt idx="2">
                    <c:v>0.94543437310378908</c:v>
                  </c:pt>
                </c:numCache>
              </c:numRef>
            </c:plus>
            <c:minus>
              <c:numRef>
                <c:f>'Pivottable interesses'!$M$4:$M$6</c:f>
                <c:numCache>
                  <c:formatCode>General</c:formatCode>
                  <c:ptCount val="3"/>
                  <c:pt idx="0">
                    <c:v>1.1048120107512165</c:v>
                  </c:pt>
                  <c:pt idx="1">
                    <c:v>0.89973541084243769</c:v>
                  </c:pt>
                  <c:pt idx="2">
                    <c:v>0.94543437310378908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'Pivottable interesses'!$A$10:$A$12</c:f>
              <c:strCache>
                <c:ptCount val="3"/>
                <c:pt idx="0">
                  <c:v>Tussen de 0-11 jaar (54 antwoorden)</c:v>
                </c:pt>
                <c:pt idx="1">
                  <c:v>Tussen de 12-17 jaar (n=7)</c:v>
                </c:pt>
                <c:pt idx="2">
                  <c:v>Tussen de 30-59 jaar (26 antwoorden)</c:v>
                </c:pt>
              </c:strCache>
            </c:strRef>
          </c:cat>
          <c:val>
            <c:numRef>
              <c:f>'Pivottable interesses'!$D$4:$D$6</c:f>
              <c:numCache>
                <c:formatCode>0.0</c:formatCode>
                <c:ptCount val="3"/>
                <c:pt idx="0">
                  <c:v>4.1698113207547172</c:v>
                </c:pt>
                <c:pt idx="1">
                  <c:v>4.1428571428571432</c:v>
                </c:pt>
                <c:pt idx="2">
                  <c:v>3.4230769230769229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F-43E1-974F-E356CF539C8D}"/>
            </c:ext>
          </c:extLst>
        </c:ser>
        <c:ser>
          <c:idx val="1"/>
          <c:order val="1"/>
          <c:tx>
            <c:strRef>
              <c:f>'Pivottable interesses'!$F$3</c:f>
              <c:strCache>
                <c:ptCount val="1"/>
                <c:pt idx="0">
                  <c:v>Average of Ik zou graag (nog) meer willen weten over hoe bodemdieren bijdragen aan de natuur en maatschappij.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'Pivottable interesses'!$O$4:$O$6</c:f>
                <c:numCache>
                  <c:formatCode>General</c:formatCode>
                  <c:ptCount val="3"/>
                  <c:pt idx="0">
                    <c:v>1.0694327946051911</c:v>
                  </c:pt>
                  <c:pt idx="1">
                    <c:v>1.0690449676496978</c:v>
                  </c:pt>
                  <c:pt idx="2">
                    <c:v>1.0669871313476738</c:v>
                  </c:pt>
                </c:numCache>
              </c:numRef>
            </c:plus>
            <c:minus>
              <c:numRef>
                <c:f>'Pivottable interesses'!$O$4:$O$6</c:f>
                <c:numCache>
                  <c:formatCode>General</c:formatCode>
                  <c:ptCount val="3"/>
                  <c:pt idx="0">
                    <c:v>1.0694327946051911</c:v>
                  </c:pt>
                  <c:pt idx="1">
                    <c:v>1.0690449676496978</c:v>
                  </c:pt>
                  <c:pt idx="2">
                    <c:v>1.0669871313476738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'Pivottable interesses'!$A$10:$A$12</c:f>
              <c:strCache>
                <c:ptCount val="3"/>
                <c:pt idx="0">
                  <c:v>Tussen de 0-11 jaar (54 antwoorden)</c:v>
                </c:pt>
                <c:pt idx="1">
                  <c:v>Tussen de 12-17 jaar (n=7)</c:v>
                </c:pt>
                <c:pt idx="2">
                  <c:v>Tussen de 30-59 jaar (26 antwoorden)</c:v>
                </c:pt>
              </c:strCache>
            </c:strRef>
          </c:cat>
          <c:val>
            <c:numRef>
              <c:f>'Pivottable interesses'!$F$4:$F$6</c:f>
              <c:numCache>
                <c:formatCode>0.0</c:formatCode>
                <c:ptCount val="3"/>
                <c:pt idx="0">
                  <c:v>3.8301886792452828</c:v>
                </c:pt>
                <c:pt idx="1">
                  <c:v>3.8571428571428572</c:v>
                </c:pt>
                <c:pt idx="2">
                  <c:v>3.4615384615384617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F-43E1-974F-E356CF539C8D}"/>
            </c:ext>
          </c:extLst>
        </c:ser>
        <c:ser>
          <c:idx val="2"/>
          <c:order val="2"/>
          <c:tx>
            <c:strRef>
              <c:f>'Pivottable interesses'!$H$3</c:f>
              <c:strCache>
                <c:ptCount val="1"/>
                <c:pt idx="0">
                  <c:v>Average of Ik zou graag (nog) beter weten hoe ik voor mijn bodemdieren kan zorgen in mijn tuin of omgeving.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'Pivottable interesses'!$Q$4:$Q$6</c:f>
                <c:numCache>
                  <c:formatCode>General</c:formatCode>
                  <c:ptCount val="3"/>
                  <c:pt idx="0">
                    <c:v>1.2322648341236548</c:v>
                  </c:pt>
                  <c:pt idx="1">
                    <c:v>0.57735026918962573</c:v>
                  </c:pt>
                  <c:pt idx="2">
                    <c:v>0.85664820892018134</c:v>
                  </c:pt>
                </c:numCache>
              </c:numRef>
            </c:plus>
            <c:minus>
              <c:numRef>
                <c:f>'Pivottable interesses'!$Q$4:$Q$6</c:f>
                <c:numCache>
                  <c:formatCode>General</c:formatCode>
                  <c:ptCount val="3"/>
                  <c:pt idx="0">
                    <c:v>1.2322648341236548</c:v>
                  </c:pt>
                  <c:pt idx="1">
                    <c:v>0.57735026918962573</c:v>
                  </c:pt>
                  <c:pt idx="2">
                    <c:v>0.85664820892018134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'Pivottable interesses'!$A$10:$A$12</c:f>
              <c:strCache>
                <c:ptCount val="3"/>
                <c:pt idx="0">
                  <c:v>Tussen de 0-11 jaar (54 antwoorden)</c:v>
                </c:pt>
                <c:pt idx="1">
                  <c:v>Tussen de 12-17 jaar (n=7)</c:v>
                </c:pt>
                <c:pt idx="2">
                  <c:v>Tussen de 30-59 jaar (26 antwoorden)</c:v>
                </c:pt>
              </c:strCache>
            </c:strRef>
          </c:cat>
          <c:val>
            <c:numRef>
              <c:f>'Pivottable interesses'!$H$4:$H$6</c:f>
              <c:numCache>
                <c:formatCode>0.0</c:formatCode>
                <c:ptCount val="3"/>
                <c:pt idx="0">
                  <c:v>3.8269230769230771</c:v>
                </c:pt>
                <c:pt idx="1">
                  <c:v>4</c:v>
                </c:pt>
                <c:pt idx="2">
                  <c:v>3.5769230769230771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3F-43E1-974F-E356CF539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7761416"/>
        <c:axId val="967759616"/>
      </c:barChart>
      <c:catAx>
        <c:axId val="967761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67759616"/>
        <c:crosses val="autoZero"/>
        <c:auto val="1"/>
        <c:lblAlgn val="ctr"/>
        <c:lblOffset val="100"/>
        <c:noMultiLvlLbl val="0"/>
      </c:catAx>
      <c:valAx>
        <c:axId val="96775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67761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'Pivottable interesses'!$C$3</c:f>
              <c:strCache>
                <c:ptCount val="1"/>
                <c:pt idx="0">
                  <c:v>Average of Ik weet welke dieren er in en op de bodem leven.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'Pivottable interesses'!$L$4:$L$6</c:f>
                <c:numCache>
                  <c:formatCode>General</c:formatCode>
                  <c:ptCount val="3"/>
                  <c:pt idx="0">
                    <c:v>0.93279236516852471</c:v>
                  </c:pt>
                  <c:pt idx="1">
                    <c:v>0.6900655593423547</c:v>
                  </c:pt>
                  <c:pt idx="2">
                    <c:v>0.96715283972318167</c:v>
                  </c:pt>
                </c:numCache>
              </c:numRef>
            </c:plus>
            <c:minus>
              <c:numRef>
                <c:f>'Pivottable interesses'!$L$4:$L$6</c:f>
                <c:numCache>
                  <c:formatCode>General</c:formatCode>
                  <c:ptCount val="3"/>
                  <c:pt idx="0">
                    <c:v>0.93279236516852471</c:v>
                  </c:pt>
                  <c:pt idx="1">
                    <c:v>0.6900655593423547</c:v>
                  </c:pt>
                  <c:pt idx="2">
                    <c:v>0.96715283972318167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'Pivottable interesses'!$A$10:$A$12</c:f>
              <c:strCache>
                <c:ptCount val="3"/>
                <c:pt idx="0">
                  <c:v>Tussen de 0-11 jaar (54 antwoorden)</c:v>
                </c:pt>
                <c:pt idx="1">
                  <c:v>Tussen de 12-17 jaar (n=7)</c:v>
                </c:pt>
                <c:pt idx="2">
                  <c:v>Tussen de 30-59 jaar (26 antwoorden)</c:v>
                </c:pt>
              </c:strCache>
            </c:strRef>
          </c:cat>
          <c:val>
            <c:numRef>
              <c:f>'Pivottable interesses'!$C$4:$C$6</c:f>
              <c:numCache>
                <c:formatCode>0.0</c:formatCode>
                <c:ptCount val="3"/>
                <c:pt idx="0">
                  <c:v>3.5094339622641511</c:v>
                </c:pt>
                <c:pt idx="1">
                  <c:v>3.8571428571428572</c:v>
                </c:pt>
                <c:pt idx="2">
                  <c:v>3.1538461538461537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E2-40AD-A741-73E8A0B8E1F1}"/>
            </c:ext>
          </c:extLst>
        </c:ser>
        <c:ser>
          <c:idx val="1"/>
          <c:order val="1"/>
          <c:tx>
            <c:strRef>
              <c:f>'Pivottable interesses'!$E$3</c:f>
              <c:strCache>
                <c:ptCount val="1"/>
                <c:pt idx="0">
                  <c:v>Average of Ik denk dat bodemdieren heel belangrijk zijn voor de natuur en maatschappij.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'Pivottable interesses'!$N$4:$N$6</c:f>
                <c:numCache>
                  <c:formatCode>General</c:formatCode>
                  <c:ptCount val="3"/>
                  <c:pt idx="0">
                    <c:v>0.91080326869663564</c:v>
                  </c:pt>
                  <c:pt idx="1">
                    <c:v>0.78679579246944398</c:v>
                  </c:pt>
                  <c:pt idx="2">
                    <c:v>0.65064070986477018</c:v>
                  </c:pt>
                </c:numCache>
              </c:numRef>
            </c:plus>
            <c:minus>
              <c:numRef>
                <c:f>'Pivottable interesses'!$N$4:$N$6</c:f>
                <c:numCache>
                  <c:formatCode>General</c:formatCode>
                  <c:ptCount val="3"/>
                  <c:pt idx="0">
                    <c:v>0.91080326869663564</c:v>
                  </c:pt>
                  <c:pt idx="1">
                    <c:v>0.78679579246944398</c:v>
                  </c:pt>
                  <c:pt idx="2">
                    <c:v>0.65064070986477018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'Pivottable interesses'!$A$10:$A$12</c:f>
              <c:strCache>
                <c:ptCount val="3"/>
                <c:pt idx="0">
                  <c:v>Tussen de 0-11 jaar (54 antwoorden)</c:v>
                </c:pt>
                <c:pt idx="1">
                  <c:v>Tussen de 12-17 jaar (n=7)</c:v>
                </c:pt>
                <c:pt idx="2">
                  <c:v>Tussen de 30-59 jaar (26 antwoorden)</c:v>
                </c:pt>
              </c:strCache>
            </c:strRef>
          </c:cat>
          <c:val>
            <c:numRef>
              <c:f>'Pivottable interesses'!$E$4:$E$6</c:f>
              <c:numCache>
                <c:formatCode>0.0</c:formatCode>
                <c:ptCount val="3"/>
                <c:pt idx="0">
                  <c:v>4.384615384615385</c:v>
                </c:pt>
                <c:pt idx="1">
                  <c:v>4.5714285714285712</c:v>
                </c:pt>
                <c:pt idx="2">
                  <c:v>4.5599999999999996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E2-40AD-A741-73E8A0B8E1F1}"/>
            </c:ext>
          </c:extLst>
        </c:ser>
        <c:ser>
          <c:idx val="2"/>
          <c:order val="2"/>
          <c:tx>
            <c:strRef>
              <c:f>'Pivottable interesses'!$G$3</c:f>
              <c:strCache>
                <c:ptCount val="1"/>
                <c:pt idx="0">
                  <c:v>Average of Ik weet hoe ik goed voor mijn bodemdieren kan zorgen in mijn tuin of omgeving.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'Pivottable interesses'!$P$4:$P$6</c:f>
                <c:numCache>
                  <c:formatCode>General</c:formatCode>
                  <c:ptCount val="3"/>
                  <c:pt idx="0">
                    <c:v>1.3268468247584393</c:v>
                  </c:pt>
                  <c:pt idx="1">
                    <c:v>1.4960264830861913</c:v>
                  </c:pt>
                  <c:pt idx="2">
                    <c:v>1.16476034731041</c:v>
                  </c:pt>
                </c:numCache>
              </c:numRef>
            </c:plus>
            <c:minus>
              <c:numRef>
                <c:f>'Pivottable interesses'!$P$4:$P$6</c:f>
                <c:numCache>
                  <c:formatCode>General</c:formatCode>
                  <c:ptCount val="3"/>
                  <c:pt idx="0">
                    <c:v>1.3268468247584393</c:v>
                  </c:pt>
                  <c:pt idx="1">
                    <c:v>1.4960264830861913</c:v>
                  </c:pt>
                  <c:pt idx="2">
                    <c:v>1.16476034731041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'Pivottable interesses'!$A$10:$A$12</c:f>
              <c:strCache>
                <c:ptCount val="3"/>
                <c:pt idx="0">
                  <c:v>Tussen de 0-11 jaar (54 antwoorden)</c:v>
                </c:pt>
                <c:pt idx="1">
                  <c:v>Tussen de 12-17 jaar (n=7)</c:v>
                </c:pt>
                <c:pt idx="2">
                  <c:v>Tussen de 30-59 jaar (26 antwoorden)</c:v>
                </c:pt>
              </c:strCache>
            </c:strRef>
          </c:cat>
          <c:val>
            <c:numRef>
              <c:f>'Pivottable interesses'!$G$4:$G$6</c:f>
              <c:numCache>
                <c:formatCode>0.0</c:formatCode>
                <c:ptCount val="3"/>
                <c:pt idx="0">
                  <c:v>3.3207547169811322</c:v>
                </c:pt>
                <c:pt idx="1">
                  <c:v>2.7142857142857144</c:v>
                </c:pt>
                <c:pt idx="2">
                  <c:v>2.76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E2-40AD-A741-73E8A0B8E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5569128"/>
        <c:axId val="795567688"/>
      </c:barChart>
      <c:catAx>
        <c:axId val="795569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95567688"/>
        <c:crosses val="autoZero"/>
        <c:auto val="1"/>
        <c:lblAlgn val="ctr"/>
        <c:lblOffset val="100"/>
        <c:noMultiLvlLbl val="0"/>
      </c:catAx>
      <c:valAx>
        <c:axId val="795567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95569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Kennis over bodemdieren</a:t>
            </a:r>
          </a:p>
        </c:rich>
      </c:tx>
      <c:layout>
        <c:manualLayout>
          <c:xMode val="edge"/>
          <c:yMode val="edge"/>
          <c:x val="0.52033872336706333"/>
          <c:y val="3.2010323959601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'Pivottable interesses'!$C$2</c:f>
              <c:strCache>
                <c:ptCount val="1"/>
                <c:pt idx="0">
                  <c:v> Ik weet welke dieren er in en op de bodem leven.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'Pivottable interesses'!$L$4:$L$6</c15:sqref>
                    </c15:fullRef>
                  </c:ext>
                </c:extLst>
                <c:f>('Pivottable interesses'!$L$4,'Pivottable interesses'!$L$6)</c:f>
                <c:numCache>
                  <c:formatCode>General</c:formatCode>
                  <c:ptCount val="2"/>
                  <c:pt idx="0">
                    <c:v>0.93279236516852471</c:v>
                  </c:pt>
                  <c:pt idx="1">
                    <c:v>0.96715283972318167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'Pivottable interesses'!$L$4:$L$6</c15:sqref>
                    </c15:fullRef>
                  </c:ext>
                </c:extLst>
                <c:f>('Pivottable interesses'!$L$4,'Pivottable interesses'!$L$6)</c:f>
                <c:numCache>
                  <c:formatCode>General</c:formatCode>
                  <c:ptCount val="2"/>
                  <c:pt idx="0">
                    <c:v>0.93279236516852471</c:v>
                  </c:pt>
                  <c:pt idx="1">
                    <c:v>0.96715283972318167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'Pivottable interesses'!$A$10:$A$12</c15:sqref>
                  </c15:fullRef>
                </c:ext>
              </c:extLst>
              <c:f>('Pivottable interesses'!$A$10,'Pivottable interesses'!$A$12)</c:f>
              <c:strCache>
                <c:ptCount val="2"/>
                <c:pt idx="0">
                  <c:v>Tussen de 0-11 jaar (54 antwoorden)</c:v>
                </c:pt>
                <c:pt idx="1">
                  <c:v>Tussen de 30-59 jaar (26 antwoorden)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'Pivottable interesses'!$C$4:$C$6</c15:sqref>
                  </c15:fullRef>
                </c:ext>
              </c:extLst>
              <c:f>('Pivottable interesses'!$C$4,'Pivottable interesses'!$C$6)</c:f>
              <c:numCache>
                <c:formatCode>0.0</c:formatCode>
                <c:ptCount val="2"/>
                <c:pt idx="0">
                  <c:v>3.5094339622641511</c:v>
                </c:pt>
                <c:pt idx="1">
                  <c:v>3.1538461538461537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8D-4961-8866-B2A19CB090E5}"/>
            </c:ext>
          </c:extLst>
        </c:ser>
        <c:ser>
          <c:idx val="1"/>
          <c:order val="1"/>
          <c:tx>
            <c:strRef>
              <c:f>'Pivottable interesses'!$E$2</c:f>
              <c:strCache>
                <c:ptCount val="1"/>
                <c:pt idx="0">
                  <c:v> Ik denk dat bodemdieren heel belangrijk zijn voor de natuur en maatschappij.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'Pivottable interesses'!$N$4:$N$6</c15:sqref>
                    </c15:fullRef>
                  </c:ext>
                </c:extLst>
                <c:f>('Pivottable interesses'!$N$4,'Pivottable interesses'!$N$6)</c:f>
                <c:numCache>
                  <c:formatCode>General</c:formatCode>
                  <c:ptCount val="2"/>
                  <c:pt idx="0">
                    <c:v>0.91080326869663564</c:v>
                  </c:pt>
                  <c:pt idx="1">
                    <c:v>0.65064070986477018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'Pivottable interesses'!$N$4:$N$6</c15:sqref>
                    </c15:fullRef>
                  </c:ext>
                </c:extLst>
                <c:f>('Pivottable interesses'!$N$4,'Pivottable interesses'!$N$6)</c:f>
                <c:numCache>
                  <c:formatCode>General</c:formatCode>
                  <c:ptCount val="2"/>
                  <c:pt idx="0">
                    <c:v>0.91080326869663564</c:v>
                  </c:pt>
                  <c:pt idx="1">
                    <c:v>0.65064070986477018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'Pivottable interesses'!$A$10:$A$12</c15:sqref>
                  </c15:fullRef>
                </c:ext>
              </c:extLst>
              <c:f>('Pivottable interesses'!$A$10,'Pivottable interesses'!$A$12)</c:f>
              <c:strCache>
                <c:ptCount val="2"/>
                <c:pt idx="0">
                  <c:v>Tussen de 0-11 jaar (54 antwoorden)</c:v>
                </c:pt>
                <c:pt idx="1">
                  <c:v>Tussen de 30-59 jaar (26 antwoorden)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'Pivottable interesses'!$E$4:$E$6</c15:sqref>
                  </c15:fullRef>
                </c:ext>
              </c:extLst>
              <c:f>('Pivottable interesses'!$E$4,'Pivottable interesses'!$E$6)</c:f>
              <c:numCache>
                <c:formatCode>0.0</c:formatCode>
                <c:ptCount val="2"/>
                <c:pt idx="0">
                  <c:v>4.384615384615385</c:v>
                </c:pt>
                <c:pt idx="1">
                  <c:v>4.5599999999999996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8D-4961-8866-B2A19CB090E5}"/>
            </c:ext>
          </c:extLst>
        </c:ser>
        <c:ser>
          <c:idx val="2"/>
          <c:order val="2"/>
          <c:tx>
            <c:strRef>
              <c:f>'Pivottable interesses'!$G$2</c:f>
              <c:strCache>
                <c:ptCount val="1"/>
                <c:pt idx="0">
                  <c:v> Ik weet hoe ik goed voor mijn bodemdieren kan zorgen in mijn tuin of omgeving.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'Pivottable interesses'!$P$4:$P$6</c15:sqref>
                    </c15:fullRef>
                  </c:ext>
                </c:extLst>
                <c:f>('Pivottable interesses'!$P$4,'Pivottable interesses'!$P$6)</c:f>
                <c:numCache>
                  <c:formatCode>General</c:formatCode>
                  <c:ptCount val="2"/>
                  <c:pt idx="0">
                    <c:v>1.3268468247584393</c:v>
                  </c:pt>
                  <c:pt idx="1">
                    <c:v>1.16476034731041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'Pivottable interesses'!$P$4:$P$6</c15:sqref>
                    </c15:fullRef>
                  </c:ext>
                </c:extLst>
                <c:f>('Pivottable interesses'!$P$4,'Pivottable interesses'!$P$6)</c:f>
                <c:numCache>
                  <c:formatCode>General</c:formatCode>
                  <c:ptCount val="2"/>
                  <c:pt idx="0">
                    <c:v>1.3268468247584393</c:v>
                  </c:pt>
                  <c:pt idx="1">
                    <c:v>1.16476034731041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'Pivottable interesses'!$A$10:$A$12</c15:sqref>
                  </c15:fullRef>
                </c:ext>
              </c:extLst>
              <c:f>('Pivottable interesses'!$A$10,'Pivottable interesses'!$A$12)</c:f>
              <c:strCache>
                <c:ptCount val="2"/>
                <c:pt idx="0">
                  <c:v>Tussen de 0-11 jaar (54 antwoorden)</c:v>
                </c:pt>
                <c:pt idx="1">
                  <c:v>Tussen de 30-59 jaar (26 antwoorden)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'Pivottable interesses'!$G$4:$G$6</c15:sqref>
                  </c15:fullRef>
                </c:ext>
              </c:extLst>
              <c:f>('Pivottable interesses'!$G$4,'Pivottable interesses'!$G$6)</c:f>
              <c:numCache>
                <c:formatCode>0.0</c:formatCode>
                <c:ptCount val="2"/>
                <c:pt idx="0">
                  <c:v>3.3207547169811322</c:v>
                </c:pt>
                <c:pt idx="1">
                  <c:v>2.76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8D-4961-8866-B2A19CB09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5569128"/>
        <c:axId val="795567688"/>
      </c:barChart>
      <c:catAx>
        <c:axId val="795569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95567688"/>
        <c:crosses val="autoZero"/>
        <c:auto val="1"/>
        <c:lblAlgn val="ctr"/>
        <c:lblOffset val="100"/>
        <c:noMultiLvlLbl val="0"/>
      </c:catAx>
      <c:valAx>
        <c:axId val="795567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95569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Interesse voor bodemdieren</a:t>
            </a:r>
          </a:p>
        </c:rich>
      </c:tx>
      <c:layout>
        <c:manualLayout>
          <c:xMode val="edge"/>
          <c:yMode val="edge"/>
          <c:x val="0.54793201541441228"/>
          <c:y val="3.02799000388631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'Pivottable interesses'!$D$2</c:f>
              <c:strCache>
                <c:ptCount val="1"/>
                <c:pt idx="0">
                  <c:v> Ik zou graag (nog) meer willen weten over welke dieren er in of op de bodem leven.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'Pivottable interesses'!$M$4:$M$6</c15:sqref>
                    </c15:fullRef>
                  </c:ext>
                </c:extLst>
                <c:f>('Pivottable interesses'!$M$4,'Pivottable interesses'!$M$6)</c:f>
                <c:numCache>
                  <c:formatCode>General</c:formatCode>
                  <c:ptCount val="2"/>
                  <c:pt idx="0">
                    <c:v>1.1048120107512165</c:v>
                  </c:pt>
                  <c:pt idx="1">
                    <c:v>0.94543437310378908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'Pivottable interesses'!$M$4:$M$6</c15:sqref>
                    </c15:fullRef>
                  </c:ext>
                </c:extLst>
                <c:f>('Pivottable interesses'!$M$4,'Pivottable interesses'!$M$6)</c:f>
                <c:numCache>
                  <c:formatCode>General</c:formatCode>
                  <c:ptCount val="2"/>
                  <c:pt idx="0">
                    <c:v>1.1048120107512165</c:v>
                  </c:pt>
                  <c:pt idx="1">
                    <c:v>0.94543437310378908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'Pivottable interesses'!$A$10:$A$12</c15:sqref>
                  </c15:fullRef>
                </c:ext>
              </c:extLst>
              <c:f>('Pivottable interesses'!$A$10,'Pivottable interesses'!$A$12)</c:f>
              <c:strCache>
                <c:ptCount val="2"/>
                <c:pt idx="0">
                  <c:v>Tussen de 0-11 jaar (54 antwoorden)</c:v>
                </c:pt>
                <c:pt idx="1">
                  <c:v>Tussen de 30-59 jaar (26 antwoorden)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'Pivottable interesses'!$D$4:$D$6</c15:sqref>
                  </c15:fullRef>
                </c:ext>
              </c:extLst>
              <c:f>('Pivottable interesses'!$D$4,'Pivottable interesses'!$D$6)</c:f>
              <c:numCache>
                <c:formatCode>0.0</c:formatCode>
                <c:ptCount val="2"/>
                <c:pt idx="0">
                  <c:v>4.1698113207547172</c:v>
                </c:pt>
                <c:pt idx="1">
                  <c:v>3.4230769230769229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D1-4EF8-AEC3-29ABE443F4FA}"/>
            </c:ext>
          </c:extLst>
        </c:ser>
        <c:ser>
          <c:idx val="1"/>
          <c:order val="1"/>
          <c:tx>
            <c:strRef>
              <c:f>'Pivottable interesses'!$F$2</c:f>
              <c:strCache>
                <c:ptCount val="1"/>
                <c:pt idx="0">
                  <c:v> Ik zou graag (nog) meer willen weten over hoe bodemdieren bijdragen aan de natuur en maatschappij.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'Pivottable interesses'!$O$4:$O$6</c15:sqref>
                    </c15:fullRef>
                  </c:ext>
                </c:extLst>
                <c:f>('Pivottable interesses'!$O$4,'Pivottable interesses'!$O$6)</c:f>
                <c:numCache>
                  <c:formatCode>General</c:formatCode>
                  <c:ptCount val="2"/>
                  <c:pt idx="0">
                    <c:v>1.0694327946051911</c:v>
                  </c:pt>
                  <c:pt idx="1">
                    <c:v>1.0669871313476738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'Pivottable interesses'!$O$4:$O$6</c15:sqref>
                    </c15:fullRef>
                  </c:ext>
                </c:extLst>
                <c:f>('Pivottable interesses'!$O$4,'Pivottable interesses'!$O$6)</c:f>
                <c:numCache>
                  <c:formatCode>General</c:formatCode>
                  <c:ptCount val="2"/>
                  <c:pt idx="0">
                    <c:v>1.0694327946051911</c:v>
                  </c:pt>
                  <c:pt idx="1">
                    <c:v>1.0669871313476738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'Pivottable interesses'!$A$10:$A$12</c15:sqref>
                  </c15:fullRef>
                </c:ext>
              </c:extLst>
              <c:f>('Pivottable interesses'!$A$10,'Pivottable interesses'!$A$12)</c:f>
              <c:strCache>
                <c:ptCount val="2"/>
                <c:pt idx="0">
                  <c:v>Tussen de 0-11 jaar (54 antwoorden)</c:v>
                </c:pt>
                <c:pt idx="1">
                  <c:v>Tussen de 30-59 jaar (26 antwoorden)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'Pivottable interesses'!$F$4:$F$6</c15:sqref>
                  </c15:fullRef>
                </c:ext>
              </c:extLst>
              <c:f>('Pivottable interesses'!$F$4,'Pivottable interesses'!$F$6)</c:f>
              <c:numCache>
                <c:formatCode>0.0</c:formatCode>
                <c:ptCount val="2"/>
                <c:pt idx="0">
                  <c:v>3.8301886792452828</c:v>
                </c:pt>
                <c:pt idx="1">
                  <c:v>3.4615384615384617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D1-4EF8-AEC3-29ABE443F4FA}"/>
            </c:ext>
          </c:extLst>
        </c:ser>
        <c:ser>
          <c:idx val="2"/>
          <c:order val="2"/>
          <c:tx>
            <c:strRef>
              <c:f>'Pivottable interesses'!$H$2</c:f>
              <c:strCache>
                <c:ptCount val="1"/>
                <c:pt idx="0">
                  <c:v> Ik zou graag (nog) beter weten hoe ik voor mijn bodemdieren kan zorgen in mijn tuin of omgeving.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'Pivottable interesses'!$Q$4:$Q$6</c15:sqref>
                    </c15:fullRef>
                  </c:ext>
                </c:extLst>
                <c:f>('Pivottable interesses'!$Q$4,'Pivottable interesses'!$Q$6)</c:f>
                <c:numCache>
                  <c:formatCode>General</c:formatCode>
                  <c:ptCount val="2"/>
                  <c:pt idx="0">
                    <c:v>1.2322648341236548</c:v>
                  </c:pt>
                  <c:pt idx="1">
                    <c:v>0.85664820892018134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'Pivottable interesses'!$Q$4:$Q$6</c15:sqref>
                    </c15:fullRef>
                  </c:ext>
                </c:extLst>
                <c:f>('Pivottable interesses'!$Q$4,'Pivottable interesses'!$Q$6)</c:f>
                <c:numCache>
                  <c:formatCode>General</c:formatCode>
                  <c:ptCount val="2"/>
                  <c:pt idx="0">
                    <c:v>1.2322648341236548</c:v>
                  </c:pt>
                  <c:pt idx="1">
                    <c:v>0.85664820892018134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'Pivottable interesses'!$A$10:$A$12</c15:sqref>
                  </c15:fullRef>
                </c:ext>
              </c:extLst>
              <c:f>('Pivottable interesses'!$A$10,'Pivottable interesses'!$A$12)</c:f>
              <c:strCache>
                <c:ptCount val="2"/>
                <c:pt idx="0">
                  <c:v>Tussen de 0-11 jaar (54 antwoorden)</c:v>
                </c:pt>
                <c:pt idx="1">
                  <c:v>Tussen de 30-59 jaar (26 antwoorden)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'Pivottable interesses'!$H$4:$H$6</c15:sqref>
                  </c15:fullRef>
                </c:ext>
              </c:extLst>
              <c:f>('Pivottable interesses'!$H$4,'Pivottable interesses'!$H$6)</c:f>
              <c:numCache>
                <c:formatCode>0.0</c:formatCode>
                <c:ptCount val="2"/>
                <c:pt idx="0">
                  <c:v>3.8269230769230771</c:v>
                </c:pt>
                <c:pt idx="1">
                  <c:v>3.5769230769230771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D1-4EF8-AEC3-29ABE443F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7761416"/>
        <c:axId val="967759616"/>
      </c:barChart>
      <c:catAx>
        <c:axId val="967761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67759616"/>
        <c:crosses val="autoZero"/>
        <c:auto val="1"/>
        <c:lblAlgn val="ctr"/>
        <c:lblOffset val="100"/>
        <c:noMultiLvlLbl val="0"/>
      </c:catAx>
      <c:valAx>
        <c:axId val="96775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67761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 sz="2000"/>
              <a:t>Children (0-11)</a:t>
            </a:r>
          </a:p>
        </c:rich>
      </c:tx>
      <c:layout>
        <c:manualLayout>
          <c:xMode val="edge"/>
          <c:yMode val="edge"/>
          <c:x val="0.18679242432825391"/>
          <c:y val="5.59720051829195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DC9-4152-AC09-E6A3CB6DBE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DC9-4152-AC09-E6A3CB6DBE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DC9-4152-AC09-E6A3CB6DBE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DC9-4152-AC09-E6A3CB6DBE3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0DC9-4152-AC09-E6A3CB6DBE3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0DC9-4152-AC09-E6A3CB6DBE3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0DC9-4152-AC09-E6A3CB6DBE3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0DC9-4152-AC09-E6A3CB6DBE3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0DC9-4152-AC09-E6A3CB6DBE3C}"/>
              </c:ext>
            </c:extLst>
          </c:dPt>
          <c:cat>
            <c:strRef>
              <c:f>Cirkeldiagrammen!$D$5:$D$13</c:f>
              <c:strCache>
                <c:ptCount val="9"/>
                <c:pt idx="0">
                  <c:v>Tardigrade</c:v>
                </c:pt>
                <c:pt idx="1">
                  <c:v>Snail</c:v>
                </c:pt>
                <c:pt idx="2">
                  <c:v>Beetle</c:v>
                </c:pt>
                <c:pt idx="3">
                  <c:v>Ant</c:v>
                </c:pt>
                <c:pt idx="4">
                  <c:v>Millipede</c:v>
                </c:pt>
                <c:pt idx="5">
                  <c:v>Mole</c:v>
                </c:pt>
                <c:pt idx="6">
                  <c:v>Woodlouse</c:v>
                </c:pt>
                <c:pt idx="7">
                  <c:v>Earthworm</c:v>
                </c:pt>
                <c:pt idx="8">
                  <c:v>Spider</c:v>
                </c:pt>
              </c:strCache>
            </c:strRef>
          </c:cat>
          <c:val>
            <c:numRef>
              <c:f>Cirkeldiagrammen!$C$5:$C$13</c:f>
              <c:numCache>
                <c:formatCode>0</c:formatCode>
                <c:ptCount val="9"/>
                <c:pt idx="0">
                  <c:v>1.9230769230769231</c:v>
                </c:pt>
                <c:pt idx="1">
                  <c:v>9.6153846153846168</c:v>
                </c:pt>
                <c:pt idx="2">
                  <c:v>1.9230769230769231</c:v>
                </c:pt>
                <c:pt idx="3">
                  <c:v>3.8461538461538463</c:v>
                </c:pt>
                <c:pt idx="4">
                  <c:v>5.7692307692307692</c:v>
                </c:pt>
                <c:pt idx="5">
                  <c:v>44.230769230769226</c:v>
                </c:pt>
                <c:pt idx="6">
                  <c:v>9.6153846153846168</c:v>
                </c:pt>
                <c:pt idx="7">
                  <c:v>5.7692307692307692</c:v>
                </c:pt>
                <c:pt idx="8">
                  <c:v>9.6153846153846168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BE-4BED-8A9B-1AE4C7D07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2319907853256"/>
          <c:y val="3.1060055632017754E-2"/>
          <c:w val="0.26098831171283443"/>
          <c:h val="0.968939944367982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20172</xdr:rowOff>
    </xdr:from>
    <xdr:to>
      <xdr:col>12</xdr:col>
      <xdr:colOff>327733</xdr:colOff>
      <xdr:row>20</xdr:row>
      <xdr:rowOff>146148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36AFFA-888B-4F9F-AA7D-6AC589554F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124946</xdr:rowOff>
    </xdr:from>
    <xdr:to>
      <xdr:col>12</xdr:col>
      <xdr:colOff>289112</xdr:colOff>
      <xdr:row>37</xdr:row>
      <xdr:rowOff>12887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4F11DB2-F039-4123-8833-2B9BBB7D60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215154</xdr:colOff>
      <xdr:row>3</xdr:row>
      <xdr:rowOff>180415</xdr:rowOff>
    </xdr:from>
    <xdr:to>
      <xdr:col>26</xdr:col>
      <xdr:colOff>538404</xdr:colOff>
      <xdr:row>20</xdr:row>
      <xdr:rowOff>115891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654E8C1-FFD7-4C8B-ADB1-1F4B9D0A82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215154</xdr:colOff>
      <xdr:row>21</xdr:row>
      <xdr:rowOff>94689</xdr:rowOff>
    </xdr:from>
    <xdr:to>
      <xdr:col>26</xdr:col>
      <xdr:colOff>499783</xdr:colOff>
      <xdr:row>36</xdr:row>
      <xdr:rowOff>173130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22F8DEF-E604-47FA-A1C5-DF94AE8021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1263005</xdr:colOff>
      <xdr:row>25</xdr:row>
      <xdr:rowOff>140787</xdr:rowOff>
    </xdr:from>
    <xdr:to>
      <xdr:col>11</xdr:col>
      <xdr:colOff>2535993</xdr:colOff>
      <xdr:row>41</xdr:row>
      <xdr:rowOff>28728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CF49A31-100B-1241-6DDE-5BE3295AAB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1274912</xdr:colOff>
      <xdr:row>8</xdr:row>
      <xdr:rowOff>63506</xdr:rowOff>
    </xdr:from>
    <xdr:to>
      <xdr:col>11</xdr:col>
      <xdr:colOff>2586521</xdr:colOff>
      <xdr:row>24</xdr:row>
      <xdr:rowOff>189482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BC72179-454E-7826-4ED9-EE91803F58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459441</xdr:colOff>
      <xdr:row>13</xdr:row>
      <xdr:rowOff>44824</xdr:rowOff>
    </xdr:from>
    <xdr:to>
      <xdr:col>6</xdr:col>
      <xdr:colOff>134992</xdr:colOff>
      <xdr:row>29</xdr:row>
      <xdr:rowOff>170800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927C749-C516-4602-95D9-DCABF9A206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672353</xdr:colOff>
      <xdr:row>30</xdr:row>
      <xdr:rowOff>44823</xdr:rowOff>
    </xdr:from>
    <xdr:to>
      <xdr:col>6</xdr:col>
      <xdr:colOff>309283</xdr:colOff>
      <xdr:row>45</xdr:row>
      <xdr:rowOff>123264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A9968A7-0460-4EA2-8FC7-D9F7E7276D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1</xdr:row>
      <xdr:rowOff>23812</xdr:rowOff>
    </xdr:from>
    <xdr:to>
      <xdr:col>13</xdr:col>
      <xdr:colOff>0</xdr:colOff>
      <xdr:row>17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93CAB5-C845-4E22-A9D8-673963AFBE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171450</xdr:colOff>
      <xdr:row>18</xdr:row>
      <xdr:rowOff>85725</xdr:rowOff>
    </xdr:from>
    <xdr:to>
      <xdr:col>12</xdr:col>
      <xdr:colOff>590550</xdr:colOff>
      <xdr:row>35</xdr:row>
      <xdr:rowOff>23813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406AE08-7A7C-4D57-8891-EB0F75BA90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oorneef, Guusje" refreshedDate="45414.395044675926" createdVersion="8" refreshedVersion="8" minRefreshableVersion="3" recordCount="91" xr:uid="{6AF60E4F-37F0-4D4E-9FFF-BBD0C45F85CB}">
  <cacheSource type="worksheet">
    <worksheetSource ref="A1:L92" sheet="Data processing"/>
  </cacheSource>
  <cacheFields count="12">
    <cacheField name="Hoe oud ben je (als je dat wil zeggen)?" numFmtId="0">
      <sharedItems count="5">
        <s v=""/>
        <s v="Tussen de 30-59 jaar"/>
        <s v="Tussen de 0-11 jaar"/>
        <s v="Tussen de 12-17 jaar"/>
        <s v="60 jaar of ouder"/>
      </sharedItems>
    </cacheField>
    <cacheField name="Waar woon je (als je dat wil zeggen)?" numFmtId="0">
      <sharedItems/>
    </cacheField>
    <cacheField name="Waar kom je in je dagelijkse leven vooral bodemdieren tegen (meerdere opties mogelijk)?" numFmtId="0">
      <sharedItems/>
    </cacheField>
    <cacheField name="Ik weet welke dieren er in en op de bodem leven." numFmtId="0">
      <sharedItems containsMixedTypes="1" containsNumber="1" containsInteger="1" minValue="1" maxValue="5"/>
    </cacheField>
    <cacheField name="Ik zou graag (nog) meer willen weten over welke dieren er in of op de bodem leven." numFmtId="0">
      <sharedItems containsMixedTypes="1" containsNumber="1" containsInteger="1" minValue="1" maxValue="5"/>
    </cacheField>
    <cacheField name="Ik denk dat bodemdieren heel belangrijk zijn voor de natuur en maatschappij." numFmtId="0">
      <sharedItems containsMixedTypes="1" containsNumber="1" containsInteger="1" minValue="2" maxValue="5"/>
    </cacheField>
    <cacheField name="Ik zou graag (nog) meer willen weten over hoe bodemdieren bijdragen aan de natuur en maatschappij." numFmtId="0">
      <sharedItems containsMixedTypes="1" containsNumber="1" containsInteger="1" minValue="1" maxValue="5"/>
    </cacheField>
    <cacheField name="Ik weet hoe ik goed voor mijn bodemdieren kan zorgen in mijn tuin of omgeving." numFmtId="0">
      <sharedItems containsMixedTypes="1" containsNumber="1" containsInteger="1" minValue="1" maxValue="5"/>
    </cacheField>
    <cacheField name="Ik zou graag (nog) beter weten hoe ik voor mijn bodemdieren kan zorgen in mijn tuin of omgeving." numFmtId="0">
      <sharedItems containsMixedTypes="1" containsNumber="1" containsInteger="1" minValue="1" maxValue="5"/>
    </cacheField>
    <cacheField name="Tot slot...: wie is je favoriete bodemdier?" numFmtId="0">
      <sharedItems/>
    </cacheField>
    <cacheField name="Wat zou je vooral graag over bodemdieren willen weten (optioneel)?_x000a_" numFmtId="0">
      <sharedItems/>
    </cacheField>
    <cacheField name="Vind je het leuk om aan het begin van de Bodemdierendagen een e-mail te ontvangen, met een uitnodiging voor de webinars? Vul dan hier je e-mailadres in!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oorneef, Guusje" refreshedDate="45414.43902824074" createdVersion="8" refreshedVersion="8" minRefreshableVersion="3" recordCount="231" xr:uid="{4AA4E6C0-796F-45C7-84A7-C6331B07DE70}">
  <cacheSource type="worksheet">
    <worksheetSource ref="A1:M1048576" sheet="Data processing"/>
  </cacheSource>
  <cacheFields count="13">
    <cacheField name="Hoe oud ben je (als je dat wil zeggen)?" numFmtId="0">
      <sharedItems containsBlank="1"/>
    </cacheField>
    <cacheField name="Waar woon je (als je dat wil zeggen)?" numFmtId="0">
      <sharedItems containsBlank="1"/>
    </cacheField>
    <cacheField name="Waar kom je in je dagelijkse leven vooral bodemdieren tegen (meerdere opties mogelijk)?" numFmtId="0">
      <sharedItems containsBlank="1"/>
    </cacheField>
    <cacheField name="Ik weet welke dieren er in en op de bodem leven." numFmtId="0">
      <sharedItems containsBlank="1" containsMixedTypes="1" containsNumber="1" containsInteger="1" minValue="1" maxValue="5"/>
    </cacheField>
    <cacheField name="Ik zou graag (nog) meer willen weten over welke dieren er in of op de bodem leven." numFmtId="0">
      <sharedItems containsBlank="1" containsMixedTypes="1" containsNumber="1" containsInteger="1" minValue="1" maxValue="5"/>
    </cacheField>
    <cacheField name="Ik denk dat bodemdieren heel belangrijk zijn voor de natuur en maatschappij." numFmtId="0">
      <sharedItems containsBlank="1" containsMixedTypes="1" containsNumber="1" containsInteger="1" minValue="2" maxValue="5"/>
    </cacheField>
    <cacheField name="Ik zou graag (nog) meer willen weten over hoe bodemdieren bijdragen aan de natuur en maatschappij." numFmtId="0">
      <sharedItems containsBlank="1" containsMixedTypes="1" containsNumber="1" containsInteger="1" minValue="1" maxValue="5"/>
    </cacheField>
    <cacheField name="Ik weet hoe ik goed voor mijn bodemdieren kan zorgen in mijn tuin of omgeving." numFmtId="0">
      <sharedItems containsBlank="1" containsMixedTypes="1" containsNumber="1" containsInteger="1" minValue="1" maxValue="5"/>
    </cacheField>
    <cacheField name="Ik zou graag (nog) beter weten hoe ik voor mijn bodemdieren kan zorgen in mijn tuin of omgeving." numFmtId="0">
      <sharedItems containsBlank="1" containsMixedTypes="1" containsNumber="1" containsInteger="1" minValue="1" maxValue="5"/>
    </cacheField>
    <cacheField name="Tot slot...: wie is je favoriete bodemdier?" numFmtId="0">
      <sharedItems containsBlank="1"/>
    </cacheField>
    <cacheField name="Wat zou je vooral graag over bodemdieren willen weten (optioneel)?_x000a_" numFmtId="0">
      <sharedItems containsBlank="1"/>
    </cacheField>
    <cacheField name="Vind je het leuk om aan het begin van de Bodemdierendagen een e-mail te ontvangen, met een uitnodiging voor de webinars? Vul dan hier je e-mailadres in!" numFmtId="0">
      <sharedItems containsBlank="1"/>
    </cacheField>
    <cacheField name="Classified - Wat zou je vooral graag over bodemdieren willen weten (optioneel)? " numFmtId="0">
      <sharedItems containsBlank="1" count="5">
        <m/>
        <s v="Hoe voor bodemdieren te zorgen"/>
        <s v="Overig"/>
        <s v="Wat is hun functie?"/>
        <s v="Hoe  ze (kunnen) leven en eten onder de grond?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oorneef, Guusje" refreshedDate="45491.617333796297" createdVersion="7" refreshedVersion="7" minRefreshableVersion="3" recordCount="93" xr:uid="{B907E737-86F0-4D24-85E3-2A2FCCA83A9E}">
  <cacheSource type="worksheet">
    <worksheetSource ref="A1:K94" sheet="Rawdata Drive"/>
  </cacheSource>
  <cacheFields count="12">
    <cacheField name="Tijdstempel" numFmtId="0">
      <sharedItems containsNonDate="0" containsDate="1" containsString="0" containsBlank="1" minDate="2024-04-29T16:42:48" maxDate="2024-05-02T09:03:10" count="92">
        <m/>
        <d v="2024-04-29T16:42:48"/>
        <d v="2024-04-29T20:32:23"/>
        <d v="2024-04-30T00:43:05"/>
        <d v="2024-05-01T11:07:02"/>
        <d v="2024-05-01T11:08:01"/>
        <d v="2024-05-01T11:08:23"/>
        <d v="2024-05-01T11:24:17"/>
        <d v="2024-05-01T11:25:15"/>
        <d v="2024-05-01T11:28:44"/>
        <d v="2024-05-01T11:32:53"/>
        <d v="2024-05-01T11:34:09"/>
        <d v="2024-05-01T11:35:48"/>
        <d v="2024-05-01T11:41:03"/>
        <d v="2024-05-01T11:41:55"/>
        <d v="2024-05-01T11:44:51"/>
        <d v="2024-05-01T11:45:09"/>
        <d v="2024-05-01T11:45:27"/>
        <d v="2024-05-01T11:47:11"/>
        <d v="2024-05-01T11:52:48"/>
        <d v="2024-05-01T11:54:17"/>
        <d v="2024-05-01T12:01:27"/>
        <d v="2024-05-01T12:05:56"/>
        <d v="2024-05-01T12:07:25"/>
        <d v="2024-05-01T12:13:10"/>
        <d v="2024-05-01T12:14:16"/>
        <d v="2024-05-01T12:14:31"/>
        <d v="2024-05-01T12:14:41"/>
        <d v="2024-05-01T12:23:02"/>
        <d v="2024-05-01T12:23:25"/>
        <d v="2024-05-01T12:26:24"/>
        <d v="2024-05-01T12:38:37"/>
        <d v="2024-05-01T12:46:19"/>
        <d v="2024-05-01T12:47:13"/>
        <d v="2024-05-01T12:54:00"/>
        <d v="2024-05-01T12:57:37"/>
        <d v="2024-05-01T13:03:45"/>
        <d v="2024-05-01T13:11:24"/>
        <d v="2024-05-01T13:12:21"/>
        <d v="2024-05-01T13:12:52"/>
        <d v="2024-05-01T13:13:00"/>
        <d v="2024-05-01T13:15:15"/>
        <d v="2024-05-01T13:19:25"/>
        <d v="2024-05-01T13:20:17"/>
        <d v="2024-05-01T13:25:38"/>
        <d v="2024-05-01T13:27:32"/>
        <d v="2024-05-01T13:27:56"/>
        <d v="2024-05-01T13:31:34"/>
        <d v="2024-05-01T13:32:28"/>
        <d v="2024-05-01T13:34:25"/>
        <d v="2024-05-01T13:36:40"/>
        <d v="2024-05-01T13:43:13"/>
        <d v="2024-05-01T13:44:32"/>
        <d v="2024-05-01T13:45:35"/>
        <d v="2024-05-01T13:45:43"/>
        <d v="2024-05-01T13:55:11"/>
        <d v="2024-05-01T14:00:14"/>
        <d v="2024-05-01T14:18:08"/>
        <d v="2024-05-01T14:27:41"/>
        <d v="2024-05-01T14:37:16"/>
        <d v="2024-05-01T14:41:10"/>
        <d v="2024-05-01T14:41:33"/>
        <d v="2024-05-01T14:41:53"/>
        <d v="2024-05-01T14:42:15"/>
        <d v="2024-05-01T14:45:20"/>
        <d v="2024-05-01T14:45:57"/>
        <d v="2024-05-01T14:47:16"/>
        <d v="2024-05-01T14:49:20"/>
        <d v="2024-05-01T14:51:02"/>
        <d v="2024-05-01T14:52:14"/>
        <d v="2024-05-01T14:52:51"/>
        <d v="2024-05-01T14:53:58"/>
        <d v="2024-05-01T14:58:46"/>
        <d v="2024-05-01T15:00:20"/>
        <d v="2024-05-01T15:01:51"/>
        <d v="2024-05-01T15:09:36"/>
        <d v="2024-05-01T15:10:04"/>
        <d v="2024-05-01T15:11:05"/>
        <d v="2024-05-01T15:12:21"/>
        <d v="2024-05-01T15:12:56"/>
        <d v="2024-05-01T15:13:24"/>
        <d v="2024-05-01T15:15:36"/>
        <d v="2024-05-01T15:27:16"/>
        <d v="2024-05-01T15:28:48"/>
        <d v="2024-05-01T15:29:05"/>
        <d v="2024-05-01T15:32:23"/>
        <d v="2024-05-01T15:37:55"/>
        <d v="2024-05-01T15:42:33"/>
        <d v="2024-05-01T15:45:08"/>
        <d v="2024-05-01T16:04:03"/>
        <d v="2024-05-02T07:52:13"/>
        <d v="2024-05-02T09:03:10"/>
      </sharedItems>
      <fieldGroup par="11" base="0">
        <rangePr groupBy="days" startDate="2024-04-29T16:42:48" endDate="2024-05-02T09:03:10"/>
        <groupItems count="368">
          <s v="(blank)"/>
          <s v="1-jan"/>
          <s v="2-jan"/>
          <s v="3-jan"/>
          <s v="4-jan"/>
          <s v="5-jan"/>
          <s v="6-jan"/>
          <s v="7-jan"/>
          <s v="8-jan"/>
          <s v="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1-feb"/>
          <s v="2-feb"/>
          <s v="3-feb"/>
          <s v="4-feb"/>
          <s v="5-feb"/>
          <s v="6-feb"/>
          <s v="7-feb"/>
          <s v="8-feb"/>
          <s v="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1-mrt"/>
          <s v="2-mrt"/>
          <s v="3-mrt"/>
          <s v="4-mrt"/>
          <s v="5-mrt"/>
          <s v="6-mrt"/>
          <s v="7-mrt"/>
          <s v="8-mrt"/>
          <s v="9-mrt"/>
          <s v="10-mrt"/>
          <s v="11-mrt"/>
          <s v="12-mrt"/>
          <s v="13-mrt"/>
          <s v="14-mrt"/>
          <s v="15-mrt"/>
          <s v="16-mrt"/>
          <s v="17-mrt"/>
          <s v="18-mrt"/>
          <s v="19-mrt"/>
          <s v="20-mrt"/>
          <s v="21-mrt"/>
          <s v="22-mrt"/>
          <s v="23-mrt"/>
          <s v="24-mrt"/>
          <s v="25-mrt"/>
          <s v="26-mrt"/>
          <s v="27-mrt"/>
          <s v="28-mrt"/>
          <s v="29-mrt"/>
          <s v="30-mrt"/>
          <s v="31-mrt"/>
          <s v="1-apr"/>
          <s v="2-apr"/>
          <s v="3-apr"/>
          <s v="4-apr"/>
          <s v="5-apr"/>
          <s v="6-apr"/>
          <s v="7-apr"/>
          <s v="8-apr"/>
          <s v="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1-mei"/>
          <s v="2-mei"/>
          <s v="3-mei"/>
          <s v="4-mei"/>
          <s v="5-mei"/>
          <s v="6-mei"/>
          <s v="7-mei"/>
          <s v="8-mei"/>
          <s v="9-mei"/>
          <s v="10-mei"/>
          <s v="11-mei"/>
          <s v="12-mei"/>
          <s v="13-mei"/>
          <s v="14-mei"/>
          <s v="15-mei"/>
          <s v="16-mei"/>
          <s v="17-mei"/>
          <s v="18-mei"/>
          <s v="19-mei"/>
          <s v="20-mei"/>
          <s v="21-mei"/>
          <s v="22-mei"/>
          <s v="23-mei"/>
          <s v="24-mei"/>
          <s v="25-mei"/>
          <s v="26-mei"/>
          <s v="27-mei"/>
          <s v="28-mei"/>
          <s v="29-mei"/>
          <s v="30-mei"/>
          <s v="31-mei"/>
          <s v="1-jun"/>
          <s v="2-jun"/>
          <s v="3-jun"/>
          <s v="4-jun"/>
          <s v="5-jun"/>
          <s v="6-jun"/>
          <s v="7-jun"/>
          <s v="8-jun"/>
          <s v="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1-jul"/>
          <s v="2-jul"/>
          <s v="3-jul"/>
          <s v="4-jul"/>
          <s v="5-jul"/>
          <s v="6-jul"/>
          <s v="7-jul"/>
          <s v="8-jul"/>
          <s v="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1-aug"/>
          <s v="2-aug"/>
          <s v="3-aug"/>
          <s v="4-aug"/>
          <s v="5-aug"/>
          <s v="6-aug"/>
          <s v="7-aug"/>
          <s v="8-aug"/>
          <s v="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1-sep"/>
          <s v="2-sep"/>
          <s v="3-sep"/>
          <s v="4-sep"/>
          <s v="5-sep"/>
          <s v="6-sep"/>
          <s v="7-sep"/>
          <s v="8-sep"/>
          <s v="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1-okt"/>
          <s v="2-okt"/>
          <s v="3-okt"/>
          <s v="4-okt"/>
          <s v="5-okt"/>
          <s v="6-okt"/>
          <s v="7-okt"/>
          <s v="8-okt"/>
          <s v="9-okt"/>
          <s v="10-okt"/>
          <s v="11-okt"/>
          <s v="12-okt"/>
          <s v="13-okt"/>
          <s v="14-okt"/>
          <s v="15-okt"/>
          <s v="16-okt"/>
          <s v="17-okt"/>
          <s v="18-okt"/>
          <s v="19-okt"/>
          <s v="20-okt"/>
          <s v="21-okt"/>
          <s v="22-okt"/>
          <s v="23-okt"/>
          <s v="24-okt"/>
          <s v="25-okt"/>
          <s v="26-okt"/>
          <s v="27-okt"/>
          <s v="28-okt"/>
          <s v="29-okt"/>
          <s v="30-okt"/>
          <s v="31-okt"/>
          <s v="1-nov"/>
          <s v="2-nov"/>
          <s v="3-nov"/>
          <s v="4-nov"/>
          <s v="5-nov"/>
          <s v="6-nov"/>
          <s v="7-nov"/>
          <s v="8-nov"/>
          <s v="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1-dec"/>
          <s v="2-dec"/>
          <s v="3-dec"/>
          <s v="4-dec"/>
          <s v="5-dec"/>
          <s v="6-dec"/>
          <s v="7-dec"/>
          <s v="8-dec"/>
          <s v="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2-5-2024"/>
        </groupItems>
      </fieldGroup>
    </cacheField>
    <cacheField name="Waar kom je in je dagelijkse leven vooral bodemdieren tegen (meerdere opties mogelijk)?" numFmtId="0">
      <sharedItems containsBlank="1"/>
    </cacheField>
    <cacheField name="Ik denk dat bodemdieren heel belangrijk zijn voor de natuur en maatschappij." numFmtId="0">
      <sharedItems containsString="0" containsBlank="1" containsNumber="1" containsInteger="1" minValue="2" maxValue="5"/>
    </cacheField>
    <cacheField name="Ik zou graag (nog) meer willen weten over hoe bodemdieren bijdragen aan de natuur en maatschappij." numFmtId="0">
      <sharedItems containsString="0" containsBlank="1" containsNumber="1" containsInteger="1" minValue="1" maxValue="5"/>
    </cacheField>
    <cacheField name="Ik weet hoe ik goed voor mijn bodemdieren kan zorgen in mijn tuin of omgeving." numFmtId="0">
      <sharedItems containsString="0" containsBlank="1" containsNumber="1" containsInteger="1" minValue="1" maxValue="5"/>
    </cacheField>
    <cacheField name="Ik zou graag (nog) beter weten hoe ik voor mijn bodemdieren kan zorgen in mijn tuin of omgeving." numFmtId="0">
      <sharedItems containsString="0" containsBlank="1" containsNumber="1" containsInteger="1" minValue="1" maxValue="5"/>
    </cacheField>
    <cacheField name="Wat zou je vooral graag over bodemdieren willen weten (optioneel)?_x000a_" numFmtId="0">
      <sharedItems containsBlank="1"/>
    </cacheField>
    <cacheField name="Ik weet welke dieren er in en op de bodem leven." numFmtId="0">
      <sharedItems containsString="0" containsBlank="1" containsNumber="1" containsInteger="1" minValue="1" maxValue="5"/>
    </cacheField>
    <cacheField name="Ik zou graag (nog) meer willen weten over welke dieren er in of op de bodem leven." numFmtId="0">
      <sharedItems containsString="0" containsBlank="1" containsNumber="1" containsInteger="1" minValue="1" maxValue="5"/>
    </cacheField>
    <cacheField name="Hoe oud ben je (als je dat wil zeggen)?" numFmtId="0">
      <sharedItems containsBlank="1" count="5">
        <m/>
        <s v="Tussen de 30-59 jaar"/>
        <s v="Tussen de 0-11 jaar"/>
        <s v="Tussen de 12-17 jaar"/>
        <s v="60 jaar of ouder"/>
      </sharedItems>
    </cacheField>
    <cacheField name="Waar woon je (als je dat wil zeggen)?" numFmtId="0">
      <sharedItems containsBlank="1"/>
    </cacheField>
    <cacheField name="Months" numFmtId="0" databaseField="0">
      <fieldGroup base="0">
        <rangePr groupBy="months" startDate="2024-04-29T16:42:48" endDate="2024-05-02T09:03:10"/>
        <groupItems count="14">
          <s v="&lt;29-4-2024"/>
          <s v="jan"/>
          <s v="feb"/>
          <s v="mrt"/>
          <s v="apr"/>
          <s v="mei"/>
          <s v="jun"/>
          <s v="jul"/>
          <s v="aug"/>
          <s v="sep"/>
          <s v="okt"/>
          <s v="nov"/>
          <s v="dec"/>
          <s v="&gt;2-5-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oorneef, Guusje" refreshedDate="45498.642565740738" createdVersion="7" refreshedVersion="7" minRefreshableVersion="3" recordCount="93" xr:uid="{AD498E85-A50A-4036-AC9D-CD10EB6FF6D2}">
  <cacheSource type="worksheet">
    <worksheetSource ref="A1:M94" sheet="Rawdata Drive"/>
  </cacheSource>
  <cacheFields count="13">
    <cacheField name="Tijdstempel" numFmtId="0">
      <sharedItems containsNonDate="0" containsDate="1" containsString="0" containsBlank="1" minDate="2024-04-29T16:42:48" maxDate="2024-05-02T09:03:10"/>
    </cacheField>
    <cacheField name="Waar kom je in je dagelijkse leven vooral bodemdieren tegen (meerdere opties mogelijk)?" numFmtId="0">
      <sharedItems containsBlank="1"/>
    </cacheField>
    <cacheField name="Ik denk dat bodemdieren heel belangrijk zijn voor de natuur en maatschappij." numFmtId="0">
      <sharedItems containsString="0" containsBlank="1" containsNumber="1" containsInteger="1" minValue="2" maxValue="5"/>
    </cacheField>
    <cacheField name="Ik zou graag (nog) meer willen weten over hoe bodemdieren bijdragen aan de natuur en maatschappij." numFmtId="0">
      <sharedItems containsString="0" containsBlank="1" containsNumber="1" containsInteger="1" minValue="1" maxValue="5"/>
    </cacheField>
    <cacheField name="Ik weet hoe ik goed voor mijn bodemdieren kan zorgen in mijn tuin of omgeving." numFmtId="0">
      <sharedItems containsString="0" containsBlank="1" containsNumber="1" containsInteger="1" minValue="1" maxValue="5"/>
    </cacheField>
    <cacheField name="Ik zou graag (nog) beter weten hoe ik voor mijn bodemdieren kan zorgen in mijn tuin of omgeving." numFmtId="0">
      <sharedItems containsString="0" containsBlank="1" containsNumber="1" containsInteger="1" minValue="1" maxValue="5"/>
    </cacheField>
    <cacheField name="Wat zou je vooral graag over bodemdieren willen weten (optioneel)?_x000a_" numFmtId="0">
      <sharedItems containsBlank="1"/>
    </cacheField>
    <cacheField name="Ik weet welke dieren er in en op de bodem leven." numFmtId="0">
      <sharedItems containsString="0" containsBlank="1" containsNumber="1" containsInteger="1" minValue="1" maxValue="5"/>
    </cacheField>
    <cacheField name="Ik zou graag (nog) meer willen weten over welke dieren er in of op de bodem leven." numFmtId="0">
      <sharedItems containsString="0" containsBlank="1" containsNumber="1" containsInteger="1" minValue="1" maxValue="5"/>
    </cacheField>
    <cacheField name="Hoe oud ben je (als je dat wil zeggen)?" numFmtId="0">
      <sharedItems containsBlank="1" count="5">
        <m/>
        <s v="Tussen de 30-59 jaar"/>
        <s v="Tussen de 0-11 jaar"/>
        <s v="Tussen de 12-17 jaar"/>
        <s v="60 jaar of ouder"/>
      </sharedItems>
    </cacheField>
    <cacheField name="Waar woon je (als je dat wil zeggen)?" numFmtId="0">
      <sharedItems containsBlank="1"/>
    </cacheField>
    <cacheField name="Vind je het leuk om aan het begin van de Bodemdierendagen een e-mail te ontvangen, met een uitnodiging voor de webinars? Vul dan hier je e-mailadres in!" numFmtId="0">
      <sharedItems containsBlank="1"/>
    </cacheField>
    <cacheField name="Tot slot...: wie is je favoriete bodemdier?" numFmtId="0">
      <sharedItems containsBlank="1" count="14">
        <m/>
        <s v="Een spinachtigen"/>
        <s v="Een huisjesslak"/>
        <s v="Een regenworm"/>
        <s v="Een miljoenpoot"/>
        <s v="Een pissebed"/>
        <s v="Een mol"/>
        <s v="Een mier"/>
        <s v="Een duizendpoot"/>
        <s v="Een kever"/>
        <s v="Vuurwants"/>
        <s v="Beerdiertje"/>
        <s v="Lieveheersbeestje"/>
        <s v="Gee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1">
  <r>
    <x v="0"/>
    <s v=""/>
    <s v="Natuur"/>
    <n v="4"/>
    <n v="5"/>
    <n v="4"/>
    <n v="5"/>
    <n v="3"/>
    <n v="5"/>
    <s v=""/>
    <s v="?"/>
    <s v=""/>
  </r>
  <r>
    <x v="0"/>
    <s v=""/>
    <s v="Park"/>
    <n v="3"/>
    <n v="3"/>
    <n v="4"/>
    <n v="2"/>
    <n v="2"/>
    <n v="3"/>
    <s v=""/>
    <s v="Hoe voor bodemdieren te zorgen buiten de landbouw"/>
    <s v=""/>
  </r>
  <r>
    <x v="0"/>
    <s v=""/>
    <s v="Tuin aan woning"/>
    <n v="4"/>
    <n v="5"/>
    <n v="4"/>
    <n v="5"/>
    <n v="4"/>
    <n v="5"/>
    <s v=""/>
    <s v="Alles!! TESTJE"/>
    <s v=""/>
  </r>
  <r>
    <x v="1"/>
    <s v="Dorp"/>
    <s v="Siertuin, Schoolplein, Natuur, Stedelijk, of 'openbaar' groen (bijv. langs de weg, of tussen woonhuizen), Grasland"/>
    <n v="4"/>
    <n v="3"/>
    <n v="5"/>
    <n v="3"/>
    <n v="2"/>
    <n v="4"/>
    <s v="Een spinachtigen"/>
    <s v=""/>
    <s v=""/>
  </r>
  <r>
    <x v="2"/>
    <s v="Dorp"/>
    <s v="Moestuin, Natuur"/>
    <n v="4"/>
    <n v="5"/>
    <n v="5"/>
    <n v="5"/>
    <n v="5"/>
    <n v="5"/>
    <s v="Een huisjesslak"/>
    <s v=""/>
    <s v="aajanssenbaak@gmail.com"/>
  </r>
  <r>
    <x v="1"/>
    <s v="Grote stad (meer dan 40.000 inwoners)"/>
    <s v="Siertuin, Park, Natuur"/>
    <n v="5"/>
    <n v="3"/>
    <n v="5"/>
    <n v="2"/>
    <n v="4"/>
    <n v="3"/>
    <s v="Een regenworm"/>
    <s v=""/>
    <s v=""/>
  </r>
  <r>
    <x v="1"/>
    <s v="Dorp"/>
    <s v="Siertuin, Natuur"/>
    <n v="2"/>
    <n v="2"/>
    <n v="4"/>
    <n v="1"/>
    <n v="2"/>
    <n v="1"/>
    <s v="Een spinachtigen"/>
    <s v=""/>
    <s v=""/>
  </r>
  <r>
    <x v="2"/>
    <s v="Grote stad (meer dan 40.000 inwoners)"/>
    <s v="Schoolplein, Natuur, Thuis"/>
    <n v="3"/>
    <n v="2"/>
    <n v="4"/>
    <n v="3"/>
    <n v="5"/>
    <n v="1"/>
    <s v=""/>
    <s v="Niet echt iets"/>
    <s v="Is goed"/>
  </r>
  <r>
    <x v="2"/>
    <s v="Dorp"/>
    <s v="Moestuin, Schoolplein, Onder de tegel"/>
    <s v=""/>
    <s v=""/>
    <s v=""/>
    <s v=""/>
    <s v=""/>
    <s v=""/>
    <s v="Een huisjesslak"/>
    <s v="Hoe oud kan een bodemdier worden?"/>
    <s v="marquerita-@hotmail.com"/>
  </r>
  <r>
    <x v="1"/>
    <s v="Grote stad (meer dan 40.000 inwoners)"/>
    <s v="Siertuin, Moestuin, Schoolplein, Park, Natuur"/>
    <n v="4"/>
    <n v="4"/>
    <s v=""/>
    <n v="4"/>
    <n v="4"/>
    <n v="4"/>
    <s v="Een spinachtigen"/>
    <s v="Hoe ze bijdragen aan de ecologie"/>
    <s v=""/>
  </r>
  <r>
    <x v="2"/>
    <s v="Kleine stad (tot 40.000 inwoners)"/>
    <s v="Siertuin, Schoolplein, Natuur, Grasland"/>
    <n v="5"/>
    <n v="3"/>
    <n v="5"/>
    <n v="3"/>
    <n v="3"/>
    <n v="3"/>
    <s v="Een spinachtigen"/>
    <s v=""/>
    <s v=""/>
  </r>
  <r>
    <x v="2"/>
    <s v="Grote stad (meer dan 40.000 inwoners)"/>
    <s v="Siertuin, Schoolplein"/>
    <n v="4"/>
    <n v="5"/>
    <n v="5"/>
    <n v="5"/>
    <n v="4"/>
    <n v="5"/>
    <s v="Een miljoenpoot"/>
    <s v="Hoe ze leven."/>
    <s v="f_sloetjes@hotmail.com"/>
  </r>
  <r>
    <x v="2"/>
    <s v="Kleine stad (tot 40.000 inwoners)"/>
    <s v="Moestuin, Schoolplein, Park, Natuur"/>
    <n v="3"/>
    <n v="4"/>
    <n v="5"/>
    <n v="4"/>
    <n v="4"/>
    <n v="4"/>
    <s v="Een pissebed"/>
    <s v=""/>
    <s v="Qasass@hotmail.com"/>
  </r>
  <r>
    <x v="2"/>
    <s v="Grote stad (meer dan 40.000 inwoners)"/>
    <s v="Park, Grasland"/>
    <n v="3"/>
    <n v="3"/>
    <n v="3"/>
    <n v="3"/>
    <n v="3"/>
    <n v="3"/>
    <s v="Een mol"/>
    <s v=""/>
    <s v=""/>
  </r>
  <r>
    <x v="2"/>
    <s v="Dorp"/>
    <s v="Stedelijk, of 'openbaar' groen (bijv. langs de weg, of tussen woonhuizen)"/>
    <n v="3"/>
    <n v="5"/>
    <n v="5"/>
    <n v="4"/>
    <n v="3"/>
    <n v="4"/>
    <s v="Een huisjesslak"/>
    <s v="Alles"/>
    <s v="Nee hoeft niet"/>
  </r>
  <r>
    <x v="1"/>
    <s v="Kleine stad (tot 40.000 inwoners)"/>
    <s v="Siertuin, Schoolplein"/>
    <n v="2"/>
    <n v="3"/>
    <n v="5"/>
    <n v="4"/>
    <n v="4"/>
    <n v="4"/>
    <s v="Een mier"/>
    <s v=""/>
    <s v=""/>
  </r>
  <r>
    <x v="1"/>
    <s v="Kleine stad (tot 40.000 inwoners)"/>
    <s v="Siertuin, Schoolplein, Natuur"/>
    <n v="2"/>
    <n v="3"/>
    <n v="5"/>
    <n v="4"/>
    <n v="2"/>
    <n v="4"/>
    <s v="Een duizendpoot"/>
    <s v=""/>
    <s v=""/>
  </r>
  <r>
    <x v="2"/>
    <s v="Kleine stad (tot 40.000 inwoners)"/>
    <s v="Siertuin, Schoolplein, Natuur"/>
    <n v="4"/>
    <n v="5"/>
    <n v="3"/>
    <n v="4"/>
    <n v="2"/>
    <s v=""/>
    <s v="Een huisjesslak"/>
    <s v=""/>
    <s v="michielvtb@gmail.com"/>
  </r>
  <r>
    <x v="2"/>
    <s v="Kleine stad (tot 40.000 inwoners)"/>
    <s v="Siertuin, In de zandbak"/>
    <n v="2"/>
    <n v="4"/>
    <n v="4"/>
    <n v="1"/>
    <n v="1"/>
    <n v="2"/>
    <s v="Een regenworm"/>
    <s v=""/>
    <s v=""/>
  </r>
  <r>
    <x v="3"/>
    <s v="Grote stad (meer dan 40.000 inwoners)"/>
    <s v="Moestuin, Natuur"/>
    <n v="4"/>
    <n v="3"/>
    <n v="4"/>
    <n v="3"/>
    <n v="1"/>
    <n v="4"/>
    <s v="Een mol"/>
    <s v="Wat valt onder &quot;bodemdier&quot;"/>
    <s v=""/>
  </r>
  <r>
    <x v="2"/>
    <s v="Grote stad (meer dan 40.000 inwoners)"/>
    <s v="Schoolplein, Natuur, Stedelijk, of 'openbaar' groen (bijv. langs de weg, of tussen woonhuizen), Grasland"/>
    <n v="3"/>
    <n v="5"/>
    <n v="5"/>
    <n v="2"/>
    <n v="1"/>
    <n v="2"/>
    <s v=""/>
    <s v=""/>
    <s v=""/>
  </r>
  <r>
    <x v="3"/>
    <s v="Kleine stad (tot 40.000 inwoners)"/>
    <s v="Siertuin, Schoolplein, Natuur"/>
    <n v="4"/>
    <n v="4"/>
    <n v="5"/>
    <n v="4"/>
    <n v="3"/>
    <n v="4"/>
    <s v="Een mol"/>
    <s v=""/>
    <s v="Kimvanderwal79@gmail.com"/>
  </r>
  <r>
    <x v="2"/>
    <s v="Grote stad (meer dan 40.000 inwoners)"/>
    <s v="Schoolplein, Natuur"/>
    <n v="3"/>
    <n v="5"/>
    <s v=""/>
    <n v="3"/>
    <n v="3"/>
    <n v="4"/>
    <s v="Een huisjesslak"/>
    <s v=""/>
    <s v=""/>
  </r>
  <r>
    <x v="2"/>
    <s v="Dorp"/>
    <s v="Balkon, Park, Natuur"/>
    <n v="3"/>
    <n v="1"/>
    <n v="5"/>
    <n v="2"/>
    <n v="4"/>
    <n v="4"/>
    <s v="Een mol"/>
    <s v="Wat voor soort verzorging hebben ze nodig?"/>
    <s v=""/>
  </r>
  <r>
    <x v="1"/>
    <s v="Kleine stad (tot 40.000 inwoners)"/>
    <s v="Schoolplein, Park, Natuur, Stedelijk, of 'openbaar' groen (bijv. langs de weg, of tussen woonhuizen), Grasland"/>
    <n v="4"/>
    <n v="3"/>
    <n v="5"/>
    <n v="3"/>
    <n v="3"/>
    <n v="3"/>
    <s v="Een kever"/>
    <s v=""/>
    <s v=""/>
  </r>
  <r>
    <x v="1"/>
    <s v="Dorp"/>
    <s v="Siertuin, Moestuin, Balkon, Park, Natuur, Grasland"/>
    <n v="4"/>
    <n v="3"/>
    <n v="4"/>
    <n v="4"/>
    <n v="2"/>
    <n v="3"/>
    <s v="Een mol"/>
    <s v=""/>
    <s v=""/>
  </r>
  <r>
    <x v="2"/>
    <s v="Grote stad (meer dan 40.000 inwoners)"/>
    <s v="Siertuin, Moestuin, Balkon, Park, Natuur, Stedelijk, of 'openbaar' groen (bijv. langs de weg, of tussen woonhuizen)"/>
    <n v="5"/>
    <n v="5"/>
    <n v="5"/>
    <n v="4"/>
    <n v="5"/>
    <n v="4"/>
    <s v="Een miljoenpoot"/>
    <s v=""/>
    <s v=""/>
  </r>
  <r>
    <x v="2"/>
    <s v="Dorp"/>
    <s v="Moestuin, Natuur, Grasland"/>
    <n v="5"/>
    <n v="5"/>
    <n v="5"/>
    <n v="4"/>
    <n v="5"/>
    <n v="4"/>
    <s v="Een kever"/>
    <s v="Waar is het ooit eens mee begonnen."/>
    <s v="Erikenalyn@gmail.com"/>
  </r>
  <r>
    <x v="2"/>
    <s v="Dorp"/>
    <s v="Moestuin, Park, Natuur, Grasland"/>
    <n v="4"/>
    <n v="5"/>
    <n v="5"/>
    <n v="5"/>
    <n v="3"/>
    <n v="5"/>
    <s v="Vuurwants"/>
    <s v=""/>
    <s v=""/>
  </r>
  <r>
    <x v="2"/>
    <s v="Grote stad (meer dan 40.000 inwoners)"/>
    <s v="Siertuin, Moestuin, Schoolplein, Park, Natuur"/>
    <n v="5"/>
    <n v="5"/>
    <n v="5"/>
    <n v="4"/>
    <n v="5"/>
    <n v="4"/>
    <s v="Een mol"/>
    <s v=""/>
    <s v=""/>
  </r>
  <r>
    <x v="1"/>
    <s v="Dorp"/>
    <s v="Siertuin, Moestuin"/>
    <n v="4"/>
    <n v="4"/>
    <n v="5"/>
    <n v="4"/>
    <n v="5"/>
    <n v="3"/>
    <s v="Een regenworm"/>
    <s v="Welk soort heeft welke bijdrage"/>
    <s v="a.van.amersfoort@gmail.com"/>
  </r>
  <r>
    <x v="2"/>
    <s v="Grote stad (meer dan 40.000 inwoners)"/>
    <s v="Siertuin, Schoolplein"/>
    <n v="4"/>
    <n v="4"/>
    <n v="5"/>
    <n v="4"/>
    <n v="4"/>
    <n v="4"/>
    <s v="Een regenworm"/>
    <s v="Hoe nuttig ze zijn."/>
    <s v=""/>
  </r>
  <r>
    <x v="2"/>
    <s v="Dorp"/>
    <s v="Natuur"/>
    <n v="5"/>
    <n v="5"/>
    <n v="5"/>
    <n v="5"/>
    <n v="3"/>
    <n v="3"/>
    <s v="Beerdiertje"/>
    <s v=""/>
    <s v=""/>
  </r>
  <r>
    <x v="1"/>
    <s v="Kleine stad (tot 40.000 inwoners)"/>
    <s v="Moestuin"/>
    <n v="3"/>
    <n v="4"/>
    <n v="5"/>
    <n v="4"/>
    <n v="3"/>
    <n v="4"/>
    <s v="Een mol"/>
    <s v=""/>
    <s v=""/>
  </r>
  <r>
    <x v="1"/>
    <s v="Grote stad (meer dan 40.000 inwoners)"/>
    <s v="Siertuin, Stedelijk, of 'openbaar' groen (bijv. langs de weg, of tussen woonhuizen)"/>
    <n v="2"/>
    <n v="1"/>
    <n v="3"/>
    <n v="1"/>
    <n v="1"/>
    <n v="3"/>
    <s v="Een regenworm"/>
    <s v=""/>
    <s v=""/>
  </r>
  <r>
    <x v="2"/>
    <s v="Dorp"/>
    <s v="Siertuin, Stedelijk, of 'openbaar' groen (bijv. langs de weg, of tussen woonhuizen)"/>
    <n v="3"/>
    <n v="5"/>
    <n v="4"/>
    <n v="3"/>
    <n v="4"/>
    <n v="5"/>
    <s v="Vuurwants"/>
    <s v="Alles"/>
    <s v=""/>
  </r>
  <r>
    <x v="2"/>
    <s v="Grote stad (meer dan 40.000 inwoners)"/>
    <s v="Siertuin, Schoolplein, Natuur"/>
    <n v="3"/>
    <n v="5"/>
    <n v="4"/>
    <n v="4"/>
    <n v="5"/>
    <n v="4"/>
    <s v="Een mol"/>
    <s v="Hoe ze leven onder de grond"/>
    <s v="eveline_houtman@hotmail.com"/>
  </r>
  <r>
    <x v="2"/>
    <s v="Grote stad (meer dan 40.000 inwoners)"/>
    <s v="Siertuin, Schoolplein, Park, Natuur"/>
    <n v="4"/>
    <n v="4"/>
    <n v="4"/>
    <n v="4"/>
    <n v="4"/>
    <n v="5"/>
    <s v="Een mol"/>
    <s v=""/>
    <s v=""/>
  </r>
  <r>
    <x v="3"/>
    <s v="Dorp"/>
    <s v="Siertuin, Moestuin, Balkon, Schoolplein, Park, Natuur, Stedelijk, of 'openbaar' groen (bijv. langs de weg, of tussen woonhuizen), Akkerveld, Grasland"/>
    <n v="5"/>
    <n v="5"/>
    <n v="5"/>
    <n v="5"/>
    <n v="5"/>
    <n v="5"/>
    <s v="Een duizendpoot"/>
    <s v="Hoe te verzorgen"/>
    <s v="Mikharshagen@hotmail.com"/>
  </r>
  <r>
    <x v="1"/>
    <s v="Grote stad (meer dan 40.000 inwoners)"/>
    <s v="Siertuin, Schoolplein, Park"/>
    <n v="2"/>
    <n v="3"/>
    <n v="4"/>
    <n v="2"/>
    <n v="1"/>
    <n v="3"/>
    <s v="Een duizendpoot"/>
    <s v="Wat ze vooral nodig hebben om te overleven"/>
    <s v=""/>
  </r>
  <r>
    <x v="3"/>
    <s v="Grote stad (meer dan 40.000 inwoners)"/>
    <s v="Natuur"/>
    <n v="3"/>
    <n v="5"/>
    <n v="5"/>
    <n v="2"/>
    <n v="1"/>
    <n v="4"/>
    <s v="Een mier"/>
    <s v="Wat ze eten"/>
    <s v=""/>
  </r>
  <r>
    <x v="2"/>
    <s v="Grote stad (meer dan 40.000 inwoners)"/>
    <s v="Siertuin, Moestuin, Park, Natuur, Stedelijk, of 'openbaar' groen (bijv. langs de weg, of tussen woonhuizen), Grasland"/>
    <n v="3"/>
    <n v="3"/>
    <n v="5"/>
    <n v="5"/>
    <n v="4"/>
    <n v="5"/>
    <s v="Een mol"/>
    <s v="Hoe moet je ze behandelen ?"/>
    <s v=""/>
  </r>
  <r>
    <x v="1"/>
    <s v="Grote stad (meer dan 40.000 inwoners)"/>
    <s v="Siertuin, Moestuin, Schoolplein"/>
    <n v="4"/>
    <n v="4"/>
    <n v="5"/>
    <n v="5"/>
    <n v="2"/>
    <n v="5"/>
    <s v="Een miljoenpoot"/>
    <s v="Welke functie vervelende beestjes hebben, zoals muggen, mieren, etc"/>
    <s v=""/>
  </r>
  <r>
    <x v="2"/>
    <s v="Grote stad (meer dan 40.000 inwoners)"/>
    <s v="Siertuin, Moestuin, Balkon, Schoolplein, Park, Natuur, Grasland"/>
    <n v="2"/>
    <n v="1"/>
    <n v="3"/>
    <n v="3"/>
    <n v="3"/>
    <n v="2"/>
    <s v="Lieveheersbeestje"/>
    <s v="Wat ze eten"/>
    <s v=""/>
  </r>
  <r>
    <x v="2"/>
    <s v="Grote stad (meer dan 40.000 inwoners)"/>
    <s v="Siertuin, Moestuin, Schoolplein, Natuur, Stedelijk, of 'openbaar' groen (bijv. langs de weg, of tussen woonhuizen)"/>
    <n v="4"/>
    <n v="4"/>
    <n v="4"/>
    <n v="4"/>
    <n v="3"/>
    <n v="4"/>
    <s v="Een pissebed"/>
    <s v=""/>
    <s v=""/>
  </r>
  <r>
    <x v="2"/>
    <s v="Grote stad (meer dan 40.000 inwoners)"/>
    <s v="Park, Natuur, Grasland"/>
    <n v="3"/>
    <n v="4"/>
    <n v="4"/>
    <n v="4"/>
    <n v="4"/>
    <n v="4"/>
    <s v="Een mol"/>
    <s v="Hoe een mol kan kijken onder de grond"/>
    <s v="Nope"/>
  </r>
  <r>
    <x v="2"/>
    <s v="Dorp"/>
    <s v="Moestuin, Schoolplein, Natuur, Akkerveld, Grasland"/>
    <n v="5"/>
    <n v="5"/>
    <n v="5"/>
    <n v="5"/>
    <n v="5"/>
    <n v="5"/>
    <s v="Een regenworm"/>
    <s v="Hoe oud ze worden en waar ze leven hoe je ze moet vinden enz"/>
    <s v=""/>
  </r>
  <r>
    <x v="2"/>
    <s v="Grote stad (meer dan 40.000 inwoners)"/>
    <s v="Moestuin, Schoolplein, Park, Natuur, Stedelijk, of 'openbaar' groen (bijv. langs de weg, of tussen woonhuizen)"/>
    <n v="3"/>
    <n v="4"/>
    <n v="5"/>
    <n v="2"/>
    <n v="3"/>
    <n v="4"/>
    <s v="Een spinachtigen"/>
    <s v="Wat ze eten"/>
    <s v="Ja"/>
  </r>
  <r>
    <x v="1"/>
    <s v="Dorp"/>
    <s v="Siertuin, Moestuin, Balkon, Schoolplein, Park, Natuur, Stedelijk, of 'openbaar' groen (bijv. langs de weg, of tussen woonhuizen), Akkerveld, Grasland, Waar niet"/>
    <n v="3"/>
    <n v="3"/>
    <n v="5"/>
    <n v="3"/>
    <n v="4"/>
    <n v="3"/>
    <s v="Een huisjesslak"/>
    <s v=""/>
    <s v=""/>
  </r>
  <r>
    <x v="2"/>
    <s v="Kleine stad (tot 40.000 inwoners)"/>
    <s v="Park, Natuur, Stedelijk, of 'openbaar' groen (bijv. langs de weg, of tussen woonhuizen), boomgaard"/>
    <n v="3"/>
    <n v="4"/>
    <n v="5"/>
    <n v="4"/>
    <n v="1"/>
    <n v="4"/>
    <s v="Een pissebed"/>
    <s v=""/>
    <s v=""/>
  </r>
  <r>
    <x v="2"/>
    <s v="Grote stad (meer dan 40.000 inwoners)"/>
    <s v="Siertuin, Schoolplein, Park, Natuur, Stedelijk, of 'openbaar' groen (bijv. langs de weg, of tussen woonhuizen)"/>
    <n v="3"/>
    <n v="5"/>
    <n v="3"/>
    <n v="4"/>
    <n v="2"/>
    <n v="5"/>
    <s v="Een mol"/>
    <s v="Wat en hoe ze eten! Als je helemaal in de aarde vastgepropt zit, hoe kun je dan eten, en wat eet je dan?"/>
    <s v=""/>
  </r>
  <r>
    <x v="2"/>
    <s v="Woning buiten de bebouwe kom"/>
    <s v="Siertuin, Moestuin, Schoolplein, Park, Natuur, Akkerveld, Grasland"/>
    <n v="4"/>
    <n v="4"/>
    <n v="5"/>
    <n v="3"/>
    <n v="3"/>
    <n v="3"/>
    <s v="Een mol"/>
    <s v="Wat ze allemaal eten"/>
    <s v=""/>
  </r>
  <r>
    <x v="2"/>
    <s v="Dorp"/>
    <s v="Siertuin, Moestuin, Schoolplein, Stedelijk, of 'openbaar' groen (bijv. langs de weg, of tussen woonhuizen)"/>
    <n v="4"/>
    <n v="5"/>
    <n v="2"/>
    <n v="2"/>
    <n v="2"/>
    <n v="5"/>
    <s v="Een mol"/>
    <s v=""/>
    <s v=""/>
  </r>
  <r>
    <x v="2"/>
    <s v="Dorp"/>
    <s v="Siertuin, Moestuin, Natuur, Stedelijk, of 'openbaar' groen (bijv. langs de weg, of tussen woonhuizen)"/>
    <n v="3"/>
    <n v="4"/>
    <n v="4"/>
    <n v="4"/>
    <n v="2"/>
    <n v="5"/>
    <s v="Een spinachtigen"/>
    <s v="Hoe ze leven."/>
    <s v="marjavdh@gmail.com"/>
  </r>
  <r>
    <x v="2"/>
    <s v="Dorp"/>
    <s v="Siertuin, Natuur"/>
    <n v="4"/>
    <n v="3"/>
    <n v="2"/>
    <n v="3"/>
    <n v="1"/>
    <n v="1"/>
    <s v="Geen"/>
    <s v=""/>
    <s v=""/>
  </r>
  <r>
    <x v="1"/>
    <s v="Dorp"/>
    <s v="Siertuin, Moestuin, Balkon, Schoolplein, Park, Natuur, Stedelijk, of 'openbaar' groen (bijv. langs de weg, of tussen woonhuizen), Akkerveld, Grasland"/>
    <n v="3"/>
    <n v="3"/>
    <n v="4"/>
    <n v="3"/>
    <n v="3"/>
    <n v="3"/>
    <s v="Een kever"/>
    <s v=""/>
    <s v=""/>
  </r>
  <r>
    <x v="2"/>
    <s v="Dorp"/>
    <s v="Moestuin, Schoolplein, Natuur, Grasland, Sloot"/>
    <n v="3"/>
    <n v="5"/>
    <n v="5"/>
    <n v="5"/>
    <n v="5"/>
    <n v="5"/>
    <s v="Een mol"/>
    <s v="Hoe ze.leven"/>
    <s v=""/>
  </r>
  <r>
    <x v="2"/>
    <s v="Grote stad (meer dan 40.000 inwoners)"/>
    <s v="Moestuin"/>
    <n v="4"/>
    <n v="5"/>
    <n v="5"/>
    <n v="5"/>
    <n v="5"/>
    <n v="5"/>
    <s v="Een spinachtigen"/>
    <s v="Gewoon omdat het leuk is."/>
    <s v=""/>
  </r>
  <r>
    <x v="2"/>
    <s v="Dorp"/>
    <s v="Natuur"/>
    <n v="3"/>
    <n v="2"/>
    <n v="5"/>
    <n v="3"/>
    <n v="2"/>
    <n v="3"/>
    <s v="Een mier"/>
    <s v=""/>
    <s v=""/>
  </r>
  <r>
    <x v="1"/>
    <s v="Kleine stad (tot 40.000 inwoners)"/>
    <s v="Siertuin, Park, Natuur"/>
    <n v="2"/>
    <n v="4"/>
    <n v="5"/>
    <n v="4"/>
    <n v="2"/>
    <n v="4"/>
    <s v="Een kever"/>
    <s v=""/>
    <s v=""/>
  </r>
  <r>
    <x v="2"/>
    <s v="Kleine stad (tot 40.000 inwoners)"/>
    <s v="Moestuin"/>
    <n v="4"/>
    <n v="5"/>
    <n v="5"/>
    <n v="5"/>
    <n v="5"/>
    <n v="5"/>
    <s v="Een pissebed"/>
    <s v="Wat ze doen met de natuur als bijv een boom dood is"/>
    <s v=""/>
  </r>
  <r>
    <x v="2"/>
    <s v="Kleine stad (tot 40.000 inwoners)"/>
    <s v="Moestuin, Schoolplein, Park, Natuur"/>
    <n v="5"/>
    <n v="5"/>
    <n v="5"/>
    <n v="4"/>
    <n v="5"/>
    <n v="4"/>
    <s v="Een mol"/>
    <s v="Hoe leven mollen onder de grond"/>
    <s v="nc.mulder@outlook.com"/>
  </r>
  <r>
    <x v="1"/>
    <s v="Grote stad (meer dan 40.000 inwoners)"/>
    <s v="Siertuin, Schoolplein"/>
    <n v="2"/>
    <n v="3"/>
    <n v="3"/>
    <n v="3"/>
    <n v="3"/>
    <n v="4"/>
    <s v="Een regenworm"/>
    <s v=""/>
    <s v=""/>
  </r>
  <r>
    <x v="2"/>
    <s v="Grote stad (meer dan 40.000 inwoners)"/>
    <s v="Natuur, Stedelijk, of 'openbaar' groen (bijv. langs de weg, of tussen woonhuizen)"/>
    <n v="4"/>
    <n v="3"/>
    <n v="4"/>
    <n v="4"/>
    <n v="5"/>
    <n v="3"/>
    <s v="Een miljoenpoot"/>
    <s v=""/>
    <s v=""/>
  </r>
  <r>
    <x v="2"/>
    <s v="Kleine stad (tot 40.000 inwoners)"/>
    <s v="Siertuin"/>
    <n v="3"/>
    <n v="3"/>
    <n v="5"/>
    <n v="4"/>
    <n v="3"/>
    <n v="4"/>
    <s v="Een mol"/>
    <s v="Waarom zijn mannetjesspinnen klein en vrouwtjesspinnen groot?"/>
    <s v=""/>
  </r>
  <r>
    <x v="1"/>
    <s v="Grote stad (meer dan 40.000 inwoners)"/>
    <s v="Siertuin, Park, Natuur"/>
    <n v="4"/>
    <n v="5"/>
    <n v="5"/>
    <n v="5"/>
    <s v=""/>
    <n v="3"/>
    <s v="Een regenworm"/>
    <s v="Welke bedreigd zijn."/>
    <s v=""/>
  </r>
  <r>
    <x v="2"/>
    <s v="Grote stad (meer dan 40.000 inwoners)"/>
    <s v="Siertuin, Schoolplein, Natuur, Camping"/>
    <n v="5"/>
    <n v="5"/>
    <n v="5"/>
    <n v="5"/>
    <n v="3"/>
    <n v="3"/>
    <s v="Een mol"/>
    <s v="Pissebedden en spinnen"/>
    <s v="Nee"/>
  </r>
  <r>
    <x v="2"/>
    <s v="Dorp"/>
    <s v="Siertuin, Moestuin, Schoolplein, Park, Natuur, Stedelijk, of 'openbaar' groen (bijv. langs de weg, of tussen woonhuizen), Akkerveld, Grasland"/>
    <n v="4"/>
    <n v="5"/>
    <n v="5"/>
    <n v="5"/>
    <n v="3"/>
    <n v="5"/>
    <s v="Een pissebed"/>
    <s v=""/>
    <s v=""/>
  </r>
  <r>
    <x v="2"/>
    <s v="Grote stad (meer dan 40.000 inwoners)"/>
    <s v="Siertuin, Schoolplein, Park, Natuur"/>
    <n v="4"/>
    <n v="4"/>
    <n v="3"/>
    <n v="4"/>
    <n v="2"/>
    <n v="4"/>
    <s v="Een mol"/>
    <s v="Hoe ik ze kan helpen om te overleven"/>
    <s v=""/>
  </r>
  <r>
    <x v="1"/>
    <s v="Dorp"/>
    <s v="Siertuin, Schoolplein, Park, Akkerveld, Grasland"/>
    <n v="3"/>
    <n v="2"/>
    <n v="4"/>
    <n v="3"/>
    <n v="3"/>
    <n v="3"/>
    <s v="Een mol"/>
    <s v="Welke goed zijn"/>
    <s v=""/>
  </r>
  <r>
    <x v="1"/>
    <s v="Grote stad (meer dan 40.000 inwoners)"/>
    <s v="Siertuin, Park, Natuur"/>
    <n v="3"/>
    <n v="4"/>
    <n v="4"/>
    <n v="4"/>
    <n v="3"/>
    <n v="4"/>
    <s v="Een mol"/>
    <s v=""/>
    <s v=""/>
  </r>
  <r>
    <x v="4"/>
    <s v="Grote stad (meer dan 40.000 inwoners)"/>
    <s v="Siertuin, Natuur, Grasland"/>
    <n v="3"/>
    <n v="3"/>
    <n v="5"/>
    <n v="3"/>
    <n v="3"/>
    <n v="3"/>
    <s v="Een mol"/>
    <s v=""/>
    <s v="loesentheoschuurman@hotmail.com"/>
  </r>
  <r>
    <x v="2"/>
    <s v="Grote stad (meer dan 40.000 inwoners)"/>
    <s v="Siertuin, Moestuin, Natuur"/>
    <n v="4"/>
    <n v="5"/>
    <n v="5"/>
    <n v="5"/>
    <n v="3"/>
    <n v="5"/>
    <s v="Een mol"/>
    <s v="Welke bodemdieren andere bodemdieren eten"/>
    <s v=""/>
  </r>
  <r>
    <x v="1"/>
    <s v="Grote stad (meer dan 40.000 inwoners)"/>
    <s v="Siertuin, Moestuin, Natuur"/>
    <n v="3"/>
    <n v="4"/>
    <n v="4"/>
    <n v="4"/>
    <n v="2"/>
    <n v="4"/>
    <s v="Een mier"/>
    <s v="Een gezond ecosysteem in eigen tuin te onderhouden"/>
    <s v=""/>
  </r>
  <r>
    <x v="2"/>
    <s v="Grote stad (meer dan 40.000 inwoners)"/>
    <s v="Natuur"/>
    <n v="3"/>
    <n v="3"/>
    <n v="5"/>
    <n v="3"/>
    <n v="3"/>
    <n v="3"/>
    <s v="Een mol"/>
    <s v=""/>
    <s v=""/>
  </r>
  <r>
    <x v="1"/>
    <s v="Boerderij"/>
    <s v="Siertuin, Moestuin, Park, Natuur, Akkerveld, Grasland"/>
    <n v="5"/>
    <n v="5"/>
    <n v="5"/>
    <n v="4"/>
    <n v="4"/>
    <n v="5"/>
    <s v="Een mol"/>
    <s v=""/>
    <s v="elleketewinkel@gmail.com"/>
  </r>
  <r>
    <x v="2"/>
    <s v="Kleine stad (tot 40.000 inwoners)"/>
    <s v="Schoolplein, Park"/>
    <n v="4"/>
    <n v="4"/>
    <n v="4"/>
    <n v="4"/>
    <n v="2"/>
    <n v="4"/>
    <s v="Een mol"/>
    <s v="Hoe ze eten"/>
    <s v="Svenpolman13@gmail.com"/>
  </r>
  <r>
    <x v="2"/>
    <s v="Grote stad (meer dan 40.000 inwoners)"/>
    <s v="Natuur"/>
    <n v="1"/>
    <n v="5"/>
    <n v="5"/>
    <n v="5"/>
    <n v="5"/>
    <n v="1"/>
    <s v="Een mol"/>
    <s v=""/>
    <s v=""/>
  </r>
  <r>
    <x v="2"/>
    <s v="Boerderij"/>
    <s v="Moestuin, Natuur, Grasland"/>
    <n v="3"/>
    <n v="5"/>
    <n v="3"/>
    <n v="4"/>
    <n v="1"/>
    <n v="5"/>
    <s v="Een mol"/>
    <s v=""/>
    <s v=""/>
  </r>
  <r>
    <x v="1"/>
    <s v="Kleine stad (tot 40.000 inwoners)"/>
    <s v="Park, Natuur, Stedelijk, of 'openbaar' groen (bijv. langs de weg, of tussen woonhuizen)"/>
    <n v="3"/>
    <n v="5"/>
    <n v="5"/>
    <n v="5"/>
    <n v="1"/>
    <n v="5"/>
    <s v="Een mol"/>
    <s v="Alles"/>
    <s v="sylviarolwes@gmail.com"/>
  </r>
  <r>
    <x v="2"/>
    <s v="Grote stad (meer dan 40.000 inwoners)"/>
    <s v="Moestuin, Schoolplein, Park, Natuur, Stedelijk, of 'openbaar' groen (bijv. langs de weg, of tussen woonhuizen), Akkerveld, Grasland"/>
    <n v="1"/>
    <n v="2"/>
    <n v="2"/>
    <n v="1"/>
    <n v="1"/>
    <n v="1"/>
    <s v="Een mol"/>
    <s v="Niet zo veel"/>
    <s v=""/>
  </r>
  <r>
    <x v="2"/>
    <s v="Kleine stad (tot 40.000 inwoners)"/>
    <s v="Siertuin, Moestuin, Balkon, Schoolplein, Park, Natuur, Stedelijk, of 'openbaar' groen (bijv. langs de weg, of tussen woonhuizen), Akkerveld, Grasland"/>
    <n v="3"/>
    <n v="5"/>
    <n v="4"/>
    <n v="5"/>
    <n v="2"/>
    <n v="5"/>
    <s v="Een mol"/>
    <s v="Hoe ze leven"/>
    <s v=""/>
  </r>
  <r>
    <x v="3"/>
    <s v="Grote stad (meer dan 40.000 inwoners)"/>
    <s v="Moestuin, Park, Natuur"/>
    <n v="4"/>
    <n v="4"/>
    <n v="3"/>
    <n v="4"/>
    <n v="2"/>
    <n v="4"/>
    <s v="Een mol"/>
    <s v="Hoe je voor ze moet zorgen"/>
    <s v=""/>
  </r>
  <r>
    <x v="3"/>
    <s v="Grote stad (meer dan 40.000 inwoners)"/>
    <s v="Moestuin, Natuur"/>
    <n v="3"/>
    <n v="3"/>
    <n v="5"/>
    <n v="4"/>
    <n v="3"/>
    <n v="3"/>
    <s v="Een huisjesslak"/>
    <s v="Hoe zou de wereld eruit zien zonder bodemdieren"/>
    <s v=""/>
  </r>
  <r>
    <x v="1"/>
    <s v="Dorp"/>
    <s v="Siertuin, Balkon, Natuur"/>
    <n v="3"/>
    <n v="3"/>
    <n v="5"/>
    <n v="3"/>
    <n v="2"/>
    <n v="3"/>
    <s v="Een mol"/>
    <s v=""/>
    <s v=""/>
  </r>
  <r>
    <x v="3"/>
    <s v="Dorp"/>
    <s v="Schoolplein, Grasland"/>
    <n v="4"/>
    <n v="5"/>
    <n v="5"/>
    <n v="5"/>
    <n v="4"/>
    <n v="4"/>
    <s v="Een mol"/>
    <s v=""/>
    <s v=""/>
  </r>
  <r>
    <x v="2"/>
    <s v="Woning buiten de bebouwe kom"/>
    <s v="Siertuin, Schoolplein, Natuur, Stedelijk, of 'openbaar' groen (bijv. langs de weg, of tussen woonhuizen), Akkerveld, Grasland"/>
    <n v="3"/>
    <n v="5"/>
    <n v="5"/>
    <n v="5"/>
    <n v="3"/>
    <n v="5"/>
    <s v="Een mier"/>
    <s v="Wat ze doen voor de natuur."/>
    <s v=""/>
  </r>
  <r>
    <x v="2"/>
    <s v="Kleine stad (tot 40.000 inwoners)"/>
    <s v="Moestuin, Schoolplein, Natuur"/>
    <n v="3"/>
    <n v="4"/>
    <n v="5"/>
    <n v="3"/>
    <n v="4"/>
    <n v="2"/>
    <s v="Een spinachtigen"/>
    <s v=""/>
    <s v=""/>
  </r>
  <r>
    <x v="1"/>
    <s v="Grote stad (meer dan 40.000 inwoners)"/>
    <s v="Siertuin, Moestuin, Natuur, Akkerveld, Grasland"/>
    <n v="2"/>
    <n v="4"/>
    <n v="5"/>
    <n v="4"/>
    <n v="2"/>
    <n v="4"/>
    <s v="Een kever"/>
    <s v="Hoe je bodemdieren kunt trekken die goed zijn voor de (moes)tuin, en zonder pesticiden kunt weren als ze schadelijk zijn."/>
    <s v="Info@jeroenvanoort.com"/>
  </r>
  <r>
    <x v="1"/>
    <s v="Kleine stad (tot 40.000 inwoners)"/>
    <s v="Siertuin, Moestuin, Balkon, Park, Natuur"/>
    <n v="4"/>
    <n v="4"/>
    <n v="5"/>
    <n v="4"/>
    <n v="5"/>
    <n v="4"/>
    <s v="Een spinachtigen"/>
    <s v=""/>
    <s v="loef.pl@gmail.com"/>
  </r>
  <r>
    <x v="2"/>
    <s v="Dorp"/>
    <s v="Siertuin, Moestuin, Schoolplein, Park, Natuur, Stedelijk, of 'openbaar' groen (bijv. langs de weg, of tussen woonhuizen), Akkerveld, Grasland"/>
    <n v="3"/>
    <n v="5"/>
    <n v="5"/>
    <n v="5"/>
    <n v="5"/>
    <n v="5"/>
    <s v="Een mol"/>
    <s v="&quot;Wat een mol allemaal doet&quot;"/>
    <s v="silke.peters@gmail.com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1">
  <r>
    <s v=""/>
    <s v=""/>
    <s v="Natuur"/>
    <n v="4"/>
    <n v="5"/>
    <n v="4"/>
    <n v="5"/>
    <n v="3"/>
    <n v="5"/>
    <s v=""/>
    <s v="?"/>
    <s v=""/>
    <x v="0"/>
  </r>
  <r>
    <s v=""/>
    <s v=""/>
    <s v="Park"/>
    <n v="3"/>
    <n v="3"/>
    <n v="4"/>
    <n v="2"/>
    <n v="2"/>
    <n v="3"/>
    <s v=""/>
    <s v="Hoe voor bodemdieren te zorgen buiten de landbouw"/>
    <s v=""/>
    <x v="1"/>
  </r>
  <r>
    <s v=""/>
    <s v=""/>
    <s v="Tuin aan woning"/>
    <n v="4"/>
    <n v="5"/>
    <n v="4"/>
    <n v="5"/>
    <n v="4"/>
    <n v="5"/>
    <s v=""/>
    <s v="Alles!! TESTJE"/>
    <s v=""/>
    <x v="0"/>
  </r>
  <r>
    <s v="Tussen de 30-59 jaar"/>
    <s v="Dorp"/>
    <s v="Siertuin, Schoolplein, Natuur, Stedelijk, of 'openbaar' groen (bijv. langs de weg, of tussen woonhuizen), Grasland"/>
    <n v="4"/>
    <n v="3"/>
    <n v="5"/>
    <n v="3"/>
    <n v="2"/>
    <n v="4"/>
    <s v="Een spinachtigen"/>
    <s v=""/>
    <s v=""/>
    <x v="0"/>
  </r>
  <r>
    <s v="Tussen de 0-11 jaar"/>
    <s v="Dorp"/>
    <s v="Moestuin, Natuur"/>
    <n v="4"/>
    <n v="5"/>
    <n v="5"/>
    <n v="5"/>
    <n v="5"/>
    <n v="5"/>
    <s v="Een huisjesslak"/>
    <s v=""/>
    <s v="aajanssenbaak@gmail.com"/>
    <x v="0"/>
  </r>
  <r>
    <s v="Tussen de 30-59 jaar"/>
    <s v="Grote stad (meer dan 40.000 inwoners)"/>
    <s v="Siertuin, Park, Natuur"/>
    <n v="5"/>
    <n v="3"/>
    <n v="5"/>
    <n v="2"/>
    <n v="4"/>
    <n v="3"/>
    <s v="Een regenworm"/>
    <s v=""/>
    <s v=""/>
    <x v="0"/>
  </r>
  <r>
    <s v="Tussen de 30-59 jaar"/>
    <s v="Dorp"/>
    <s v="Siertuin, Natuur"/>
    <n v="2"/>
    <n v="2"/>
    <n v="4"/>
    <n v="1"/>
    <n v="2"/>
    <n v="1"/>
    <s v="Een spinachtigen"/>
    <s v=""/>
    <s v=""/>
    <x v="0"/>
  </r>
  <r>
    <s v="Tussen de 0-11 jaar"/>
    <s v="Grote stad (meer dan 40.000 inwoners)"/>
    <s v="Schoolplein, Natuur, Thuis"/>
    <n v="3"/>
    <n v="2"/>
    <n v="4"/>
    <n v="3"/>
    <n v="5"/>
    <n v="1"/>
    <s v=""/>
    <s v="Niet echt iets"/>
    <s v="Is goed"/>
    <x v="0"/>
  </r>
  <r>
    <s v="Tussen de 0-11 jaar"/>
    <s v="Dorp"/>
    <s v="Moestuin, Schoolplein, Onder de tegel"/>
    <s v=""/>
    <s v=""/>
    <s v=""/>
    <s v=""/>
    <s v=""/>
    <s v=""/>
    <s v="Een huisjesslak"/>
    <s v="Hoe oud kan een bodemdier worden?"/>
    <s v="marquerita-@hotmail.com"/>
    <x v="2"/>
  </r>
  <r>
    <s v="Tussen de 30-59 jaar"/>
    <s v="Grote stad (meer dan 40.000 inwoners)"/>
    <s v="Siertuin, Moestuin, Schoolplein, Park, Natuur"/>
    <n v="4"/>
    <n v="4"/>
    <s v=""/>
    <n v="4"/>
    <n v="4"/>
    <n v="4"/>
    <s v="Een spinachtigen"/>
    <s v="Hoe ze bijdragen aan de ecologie"/>
    <s v=""/>
    <x v="3"/>
  </r>
  <r>
    <s v="Tussen de 0-11 jaar"/>
    <s v="Kleine stad (tot 40.000 inwoners)"/>
    <s v="Siertuin, Schoolplein, Natuur, Grasland"/>
    <n v="5"/>
    <n v="3"/>
    <n v="5"/>
    <n v="3"/>
    <n v="3"/>
    <n v="3"/>
    <s v="Een spinachtigen"/>
    <s v=""/>
    <s v=""/>
    <x v="0"/>
  </r>
  <r>
    <s v="Tussen de 0-11 jaar"/>
    <s v="Grote stad (meer dan 40.000 inwoners)"/>
    <s v="Siertuin, Schoolplein"/>
    <n v="4"/>
    <n v="5"/>
    <n v="5"/>
    <n v="5"/>
    <n v="4"/>
    <n v="5"/>
    <s v="Een miljoenpoot"/>
    <s v="Hoe ze leven."/>
    <s v="f_sloetjes@hotmail.com"/>
    <x v="4"/>
  </r>
  <r>
    <s v="Tussen de 0-11 jaar"/>
    <s v="Kleine stad (tot 40.000 inwoners)"/>
    <s v="Moestuin, Schoolplein, Park, Natuur"/>
    <n v="3"/>
    <n v="4"/>
    <n v="5"/>
    <n v="4"/>
    <n v="4"/>
    <n v="4"/>
    <s v="Een pissebed"/>
    <s v=""/>
    <s v="Qasass@hotmail.com"/>
    <x v="0"/>
  </r>
  <r>
    <s v="Tussen de 0-11 jaar"/>
    <s v="Grote stad (meer dan 40.000 inwoners)"/>
    <s v="Park, Grasland"/>
    <n v="3"/>
    <n v="3"/>
    <n v="3"/>
    <n v="3"/>
    <n v="3"/>
    <n v="3"/>
    <s v="Een mol"/>
    <s v=""/>
    <s v=""/>
    <x v="0"/>
  </r>
  <r>
    <s v="Tussen de 0-11 jaar"/>
    <s v="Dorp"/>
    <s v="Stedelijk, of 'openbaar' groen (bijv. langs de weg, of tussen woonhuizen)"/>
    <n v="3"/>
    <n v="5"/>
    <n v="5"/>
    <n v="4"/>
    <n v="3"/>
    <n v="4"/>
    <s v="Een huisjesslak"/>
    <s v="Alles"/>
    <s v="Nee hoeft niet"/>
    <x v="2"/>
  </r>
  <r>
    <s v="Tussen de 30-59 jaar"/>
    <s v="Kleine stad (tot 40.000 inwoners)"/>
    <s v="Siertuin, Schoolplein"/>
    <n v="2"/>
    <n v="3"/>
    <n v="5"/>
    <n v="4"/>
    <n v="4"/>
    <n v="4"/>
    <s v="Een mier"/>
    <s v=""/>
    <s v=""/>
    <x v="0"/>
  </r>
  <r>
    <s v="Tussen de 30-59 jaar"/>
    <s v="Kleine stad (tot 40.000 inwoners)"/>
    <s v="Siertuin, Schoolplein, Natuur"/>
    <n v="2"/>
    <n v="3"/>
    <n v="5"/>
    <n v="4"/>
    <n v="2"/>
    <n v="4"/>
    <s v="Een duizendpoot"/>
    <s v=""/>
    <s v=""/>
    <x v="0"/>
  </r>
  <r>
    <s v="Tussen de 0-11 jaar"/>
    <s v="Kleine stad (tot 40.000 inwoners)"/>
    <s v="Siertuin, Schoolplein, Natuur"/>
    <n v="4"/>
    <n v="5"/>
    <n v="3"/>
    <n v="4"/>
    <n v="2"/>
    <s v=""/>
    <s v="Een huisjesslak"/>
    <s v=""/>
    <s v="michielvtb@gmail.com"/>
    <x v="0"/>
  </r>
  <r>
    <s v="Tussen de 0-11 jaar"/>
    <s v="Kleine stad (tot 40.000 inwoners)"/>
    <s v="Siertuin, In de zandbak"/>
    <n v="2"/>
    <n v="4"/>
    <n v="4"/>
    <n v="1"/>
    <n v="1"/>
    <n v="2"/>
    <s v="Een regenworm"/>
    <s v=""/>
    <s v=""/>
    <x v="0"/>
  </r>
  <r>
    <s v="Tussen de 12-17 jaar"/>
    <s v="Grote stad (meer dan 40.000 inwoners)"/>
    <s v="Moestuin, Natuur"/>
    <n v="4"/>
    <n v="3"/>
    <n v="4"/>
    <n v="3"/>
    <n v="1"/>
    <n v="4"/>
    <s v="Een mol"/>
    <s v="Wat valt onder &quot;bodemdier&quot;"/>
    <s v=""/>
    <x v="2"/>
  </r>
  <r>
    <s v="Tussen de 0-11 jaar"/>
    <s v="Grote stad (meer dan 40.000 inwoners)"/>
    <s v="Schoolplein, Natuur, Stedelijk, of 'openbaar' groen (bijv. langs de weg, of tussen woonhuizen), Grasland"/>
    <n v="3"/>
    <n v="5"/>
    <n v="5"/>
    <n v="2"/>
    <n v="1"/>
    <n v="2"/>
    <s v=""/>
    <s v=""/>
    <s v=""/>
    <x v="0"/>
  </r>
  <r>
    <s v="Tussen de 12-17 jaar"/>
    <s v="Kleine stad (tot 40.000 inwoners)"/>
    <s v="Siertuin, Schoolplein, Natuur"/>
    <n v="4"/>
    <n v="4"/>
    <n v="5"/>
    <n v="4"/>
    <n v="3"/>
    <n v="4"/>
    <s v="Een mol"/>
    <s v=""/>
    <s v="Kimvanderwal79@gmail.com"/>
    <x v="0"/>
  </r>
  <r>
    <s v="Tussen de 0-11 jaar"/>
    <s v="Grote stad (meer dan 40.000 inwoners)"/>
    <s v="Schoolplein, Natuur"/>
    <n v="3"/>
    <n v="5"/>
    <s v=""/>
    <n v="3"/>
    <n v="3"/>
    <n v="4"/>
    <s v="Een huisjesslak"/>
    <s v=""/>
    <s v=""/>
    <x v="0"/>
  </r>
  <r>
    <s v="Tussen de 0-11 jaar"/>
    <s v="Dorp"/>
    <s v="Balkon, Park, Natuur"/>
    <n v="3"/>
    <n v="1"/>
    <n v="5"/>
    <n v="2"/>
    <n v="4"/>
    <n v="4"/>
    <s v="Een mol"/>
    <s v="Wat voor soort verzorging hebben ze nodig?"/>
    <s v=""/>
    <x v="1"/>
  </r>
  <r>
    <s v="Tussen de 30-59 jaar"/>
    <s v="Kleine stad (tot 40.000 inwoners)"/>
    <s v="Schoolplein, Park, Natuur, Stedelijk, of 'openbaar' groen (bijv. langs de weg, of tussen woonhuizen), Grasland"/>
    <n v="4"/>
    <n v="3"/>
    <n v="5"/>
    <n v="3"/>
    <n v="3"/>
    <n v="3"/>
    <s v="Een kever"/>
    <s v=""/>
    <s v=""/>
    <x v="0"/>
  </r>
  <r>
    <s v="Tussen de 30-59 jaar"/>
    <s v="Dorp"/>
    <s v="Siertuin, Moestuin, Balkon, Park, Natuur, Grasland"/>
    <n v="4"/>
    <n v="3"/>
    <n v="4"/>
    <n v="4"/>
    <n v="2"/>
    <n v="3"/>
    <s v="Een mol"/>
    <s v=""/>
    <s v=""/>
    <x v="0"/>
  </r>
  <r>
    <s v="Tussen de 0-11 jaar"/>
    <s v="Grote stad (meer dan 40.000 inwoners)"/>
    <s v="Siertuin, Moestuin, Balkon, Park, Natuur, Stedelijk, of 'openbaar' groen (bijv. langs de weg, of tussen woonhuizen)"/>
    <n v="5"/>
    <n v="5"/>
    <n v="5"/>
    <n v="4"/>
    <n v="5"/>
    <n v="4"/>
    <s v="Een miljoenpoot"/>
    <s v=""/>
    <s v=""/>
    <x v="0"/>
  </r>
  <r>
    <s v="Tussen de 0-11 jaar"/>
    <s v="Dorp"/>
    <s v="Moestuin, Natuur, Grasland"/>
    <n v="5"/>
    <n v="5"/>
    <n v="5"/>
    <n v="4"/>
    <n v="5"/>
    <n v="4"/>
    <s v="Een kever"/>
    <s v="Waar is het ooit eens mee begonnen."/>
    <s v="Erikenalyn@gmail.com"/>
    <x v="2"/>
  </r>
  <r>
    <s v="Tussen de 0-11 jaar"/>
    <s v="Dorp"/>
    <s v="Moestuin, Park, Natuur, Grasland"/>
    <n v="4"/>
    <n v="5"/>
    <n v="5"/>
    <n v="5"/>
    <n v="3"/>
    <n v="5"/>
    <s v="Vuurwants"/>
    <s v=""/>
    <s v=""/>
    <x v="0"/>
  </r>
  <r>
    <s v="Tussen de 0-11 jaar"/>
    <s v="Grote stad (meer dan 40.000 inwoners)"/>
    <s v="Siertuin, Moestuin, Schoolplein, Park, Natuur"/>
    <n v="5"/>
    <n v="5"/>
    <n v="5"/>
    <n v="4"/>
    <n v="5"/>
    <n v="4"/>
    <s v="Een mol"/>
    <s v=""/>
    <s v=""/>
    <x v="0"/>
  </r>
  <r>
    <s v="Tussen de 30-59 jaar"/>
    <s v="Dorp"/>
    <s v="Siertuin, Moestuin"/>
    <n v="4"/>
    <n v="4"/>
    <n v="5"/>
    <n v="4"/>
    <n v="5"/>
    <n v="3"/>
    <s v="Een regenworm"/>
    <s v="Welk soort heeft welke bijdrage"/>
    <s v="a.van.amersfoort@gmail.com"/>
    <x v="3"/>
  </r>
  <r>
    <s v="Tussen de 0-11 jaar"/>
    <s v="Grote stad (meer dan 40.000 inwoners)"/>
    <s v="Siertuin, Schoolplein"/>
    <n v="4"/>
    <n v="4"/>
    <n v="5"/>
    <n v="4"/>
    <n v="4"/>
    <n v="4"/>
    <s v="Een regenworm"/>
    <s v="Hoe nuttig ze zijn."/>
    <s v=""/>
    <x v="3"/>
  </r>
  <r>
    <s v="Tussen de 0-11 jaar"/>
    <s v="Dorp"/>
    <s v="Natuur"/>
    <n v="5"/>
    <n v="5"/>
    <n v="5"/>
    <n v="5"/>
    <n v="3"/>
    <n v="3"/>
    <s v="Beerdiertje"/>
    <s v=""/>
    <s v=""/>
    <x v="0"/>
  </r>
  <r>
    <s v="Tussen de 30-59 jaar"/>
    <s v="Kleine stad (tot 40.000 inwoners)"/>
    <s v="Moestuin"/>
    <n v="3"/>
    <n v="4"/>
    <n v="5"/>
    <n v="4"/>
    <n v="3"/>
    <n v="4"/>
    <s v="Een mol"/>
    <s v=""/>
    <s v=""/>
    <x v="0"/>
  </r>
  <r>
    <s v="Tussen de 30-59 jaar"/>
    <s v="Grote stad (meer dan 40.000 inwoners)"/>
    <s v="Siertuin, Stedelijk, of 'openbaar' groen (bijv. langs de weg, of tussen woonhuizen)"/>
    <n v="2"/>
    <n v="1"/>
    <n v="3"/>
    <n v="1"/>
    <n v="1"/>
    <n v="3"/>
    <s v="Een regenworm"/>
    <s v=""/>
    <s v=""/>
    <x v="0"/>
  </r>
  <r>
    <s v="Tussen de 0-11 jaar"/>
    <s v="Dorp"/>
    <s v="Siertuin, Stedelijk, of 'openbaar' groen (bijv. langs de weg, of tussen woonhuizen)"/>
    <n v="3"/>
    <n v="5"/>
    <n v="4"/>
    <n v="3"/>
    <n v="4"/>
    <n v="5"/>
    <s v="Vuurwants"/>
    <s v="Alles"/>
    <s v=""/>
    <x v="0"/>
  </r>
  <r>
    <s v="Tussen de 0-11 jaar"/>
    <s v="Grote stad (meer dan 40.000 inwoners)"/>
    <s v="Siertuin, Schoolplein, Natuur"/>
    <n v="3"/>
    <n v="5"/>
    <n v="4"/>
    <n v="4"/>
    <n v="5"/>
    <n v="4"/>
    <s v="Een mol"/>
    <s v="Hoe ze leven onder de grond"/>
    <s v="eveline_houtman@hotmail.com"/>
    <x v="4"/>
  </r>
  <r>
    <s v="Tussen de 0-11 jaar"/>
    <s v="Grote stad (meer dan 40.000 inwoners)"/>
    <s v="Siertuin, Schoolplein, Park, Natuur"/>
    <n v="4"/>
    <n v="4"/>
    <n v="4"/>
    <n v="4"/>
    <n v="4"/>
    <n v="5"/>
    <s v="Een mol"/>
    <s v=""/>
    <s v=""/>
    <x v="0"/>
  </r>
  <r>
    <s v="Tussen de 12-17 jaar"/>
    <s v="Dorp"/>
    <s v="Siertuin, Moestuin, Balkon, Schoolplein, Park, Natuur, Stedelijk, of 'openbaar' groen (bijv. langs de weg, of tussen woonhuizen), Akkerveld, Grasland"/>
    <n v="5"/>
    <n v="5"/>
    <n v="5"/>
    <n v="5"/>
    <n v="5"/>
    <n v="5"/>
    <s v="Een duizendpoot"/>
    <s v="Hoe te verzorgen"/>
    <s v="Mikharshagen@hotmail.com"/>
    <x v="1"/>
  </r>
  <r>
    <s v="Tussen de 30-59 jaar"/>
    <s v="Grote stad (meer dan 40.000 inwoners)"/>
    <s v="Siertuin, Schoolplein, Park"/>
    <n v="2"/>
    <n v="3"/>
    <n v="4"/>
    <n v="2"/>
    <n v="1"/>
    <n v="3"/>
    <s v="Een duizendpoot"/>
    <s v="Wat ze vooral nodig hebben om te overleven"/>
    <s v=""/>
    <x v="1"/>
  </r>
  <r>
    <s v="Tussen de 12-17 jaar"/>
    <s v="Grote stad (meer dan 40.000 inwoners)"/>
    <s v="Natuur"/>
    <n v="3"/>
    <n v="5"/>
    <n v="5"/>
    <n v="2"/>
    <n v="1"/>
    <n v="4"/>
    <s v="Een mier"/>
    <s v="Wat ze eten"/>
    <s v=""/>
    <x v="4"/>
  </r>
  <r>
    <s v="Tussen de 0-11 jaar"/>
    <s v="Grote stad (meer dan 40.000 inwoners)"/>
    <s v="Siertuin, Moestuin, Park, Natuur, Stedelijk, of 'openbaar' groen (bijv. langs de weg, of tussen woonhuizen), Grasland"/>
    <n v="3"/>
    <n v="3"/>
    <n v="5"/>
    <n v="5"/>
    <n v="4"/>
    <n v="5"/>
    <s v="Een mol"/>
    <s v="Hoe moet je ze behandelen ?"/>
    <s v=""/>
    <x v="1"/>
  </r>
  <r>
    <s v="Tussen de 30-59 jaar"/>
    <s v="Grote stad (meer dan 40.000 inwoners)"/>
    <s v="Siertuin, Moestuin, Schoolplein"/>
    <n v="4"/>
    <n v="4"/>
    <n v="5"/>
    <n v="5"/>
    <n v="2"/>
    <n v="5"/>
    <s v="Een miljoenpoot"/>
    <s v="Welke functie vervelende beestjes hebben, zoals muggen, mieren, etc"/>
    <s v=""/>
    <x v="3"/>
  </r>
  <r>
    <s v="Tussen de 0-11 jaar"/>
    <s v="Grote stad (meer dan 40.000 inwoners)"/>
    <s v="Siertuin, Moestuin, Balkon, Schoolplein, Park, Natuur, Grasland"/>
    <n v="2"/>
    <n v="1"/>
    <n v="3"/>
    <n v="3"/>
    <n v="3"/>
    <n v="2"/>
    <s v="Lieveheersbeestje"/>
    <s v="Wat ze eten"/>
    <s v=""/>
    <x v="4"/>
  </r>
  <r>
    <s v="Tussen de 0-11 jaar"/>
    <s v="Grote stad (meer dan 40.000 inwoners)"/>
    <s v="Siertuin, Moestuin, Schoolplein, Natuur, Stedelijk, of 'openbaar' groen (bijv. langs de weg, of tussen woonhuizen)"/>
    <n v="4"/>
    <n v="4"/>
    <n v="4"/>
    <n v="4"/>
    <n v="3"/>
    <n v="4"/>
    <s v="Een pissebed"/>
    <s v=""/>
    <s v=""/>
    <x v="0"/>
  </r>
  <r>
    <s v="Tussen de 0-11 jaar"/>
    <s v="Grote stad (meer dan 40.000 inwoners)"/>
    <s v="Park, Natuur, Grasland"/>
    <n v="3"/>
    <n v="4"/>
    <n v="4"/>
    <n v="4"/>
    <n v="4"/>
    <n v="4"/>
    <s v="Een mol"/>
    <s v="Hoe een mol kan kijken onder de grond"/>
    <s v="Nope"/>
    <x v="4"/>
  </r>
  <r>
    <s v="Tussen de 0-11 jaar"/>
    <s v="Dorp"/>
    <s v="Moestuin, Schoolplein, Natuur, Akkerveld, Grasland"/>
    <n v="5"/>
    <n v="5"/>
    <n v="5"/>
    <n v="5"/>
    <n v="5"/>
    <n v="5"/>
    <s v="Een regenworm"/>
    <s v="Hoe oud ze worden en waar ze leven hoe je ze moet vinden enz"/>
    <s v=""/>
    <x v="2"/>
  </r>
  <r>
    <s v="Tussen de 0-11 jaar"/>
    <s v="Grote stad (meer dan 40.000 inwoners)"/>
    <s v="Moestuin, Schoolplein, Park, Natuur, Stedelijk, of 'openbaar' groen (bijv. langs de weg, of tussen woonhuizen)"/>
    <n v="3"/>
    <n v="4"/>
    <n v="5"/>
    <n v="2"/>
    <n v="3"/>
    <n v="4"/>
    <s v="Een spinachtigen"/>
    <s v="Wat ze eten"/>
    <s v="Ja"/>
    <x v="4"/>
  </r>
  <r>
    <s v="Tussen de 30-59 jaar"/>
    <s v="Dorp"/>
    <s v="Siertuin, Moestuin, Balkon, Schoolplein, Park, Natuur, Stedelijk, of 'openbaar' groen (bijv. langs de weg, of tussen woonhuizen), Akkerveld, Grasland, Waar niet"/>
    <n v="3"/>
    <n v="3"/>
    <n v="5"/>
    <n v="3"/>
    <n v="4"/>
    <n v="3"/>
    <s v="Een huisjesslak"/>
    <s v=""/>
    <s v=""/>
    <x v="0"/>
  </r>
  <r>
    <s v="Tussen de 0-11 jaar"/>
    <s v="Kleine stad (tot 40.000 inwoners)"/>
    <s v="Park, Natuur, Stedelijk, of 'openbaar' groen (bijv. langs de weg, of tussen woonhuizen), boomgaard"/>
    <n v="3"/>
    <n v="4"/>
    <n v="5"/>
    <n v="4"/>
    <n v="1"/>
    <n v="4"/>
    <s v="Een pissebed"/>
    <s v=""/>
    <s v=""/>
    <x v="0"/>
  </r>
  <r>
    <s v="Tussen de 0-11 jaar"/>
    <s v="Grote stad (meer dan 40.000 inwoners)"/>
    <s v="Siertuin, Schoolplein, Park, Natuur, Stedelijk, of 'openbaar' groen (bijv. langs de weg, of tussen woonhuizen)"/>
    <n v="3"/>
    <n v="5"/>
    <n v="3"/>
    <n v="4"/>
    <n v="2"/>
    <n v="5"/>
    <s v="Een mol"/>
    <s v="Wat en hoe ze eten! Als je helemaal in de aarde vastgepropt zit, hoe kun je dan eten, en wat eet je dan?"/>
    <s v=""/>
    <x v="4"/>
  </r>
  <r>
    <s v="Tussen de 0-11 jaar"/>
    <s v="Woning buiten de bebouwe kom"/>
    <s v="Siertuin, Moestuin, Schoolplein, Park, Natuur, Akkerveld, Grasland"/>
    <n v="4"/>
    <n v="4"/>
    <n v="5"/>
    <n v="3"/>
    <n v="3"/>
    <n v="3"/>
    <s v="Een mol"/>
    <s v="Wat ze allemaal eten"/>
    <s v=""/>
    <x v="4"/>
  </r>
  <r>
    <s v="Tussen de 0-11 jaar"/>
    <s v="Dorp"/>
    <s v="Siertuin, Moestuin, Schoolplein, Stedelijk, of 'openbaar' groen (bijv. langs de weg, of tussen woonhuizen)"/>
    <n v="4"/>
    <n v="5"/>
    <n v="2"/>
    <n v="2"/>
    <n v="2"/>
    <n v="5"/>
    <s v="Een mol"/>
    <s v=""/>
    <s v=""/>
    <x v="0"/>
  </r>
  <r>
    <s v="Tussen de 0-11 jaar"/>
    <s v="Dorp"/>
    <s v="Siertuin, Moestuin, Natuur, Stedelijk, of 'openbaar' groen (bijv. langs de weg, of tussen woonhuizen)"/>
    <n v="3"/>
    <n v="4"/>
    <n v="4"/>
    <n v="4"/>
    <n v="2"/>
    <n v="5"/>
    <s v="Een spinachtigen"/>
    <s v="Hoe ze leven."/>
    <s v="marjavdh@gmail.com"/>
    <x v="4"/>
  </r>
  <r>
    <s v="Tussen de 0-11 jaar"/>
    <s v="Dorp"/>
    <s v="Siertuin, Natuur"/>
    <n v="4"/>
    <n v="3"/>
    <n v="2"/>
    <n v="3"/>
    <n v="1"/>
    <n v="1"/>
    <s v="Geen"/>
    <s v=""/>
    <s v=""/>
    <x v="0"/>
  </r>
  <r>
    <s v="Tussen de 30-59 jaar"/>
    <s v="Dorp"/>
    <s v="Siertuin, Moestuin, Balkon, Schoolplein, Park, Natuur, Stedelijk, of 'openbaar' groen (bijv. langs de weg, of tussen woonhuizen), Akkerveld, Grasland"/>
    <n v="3"/>
    <n v="3"/>
    <n v="4"/>
    <n v="3"/>
    <n v="3"/>
    <n v="3"/>
    <s v="Een kever"/>
    <s v=""/>
    <s v=""/>
    <x v="0"/>
  </r>
  <r>
    <s v="Tussen de 0-11 jaar"/>
    <s v="Dorp"/>
    <s v="Moestuin, Schoolplein, Natuur, Grasland, Sloot"/>
    <n v="3"/>
    <n v="5"/>
    <n v="5"/>
    <n v="5"/>
    <n v="5"/>
    <n v="5"/>
    <s v="Een mol"/>
    <s v="Hoe ze.leven"/>
    <s v=""/>
    <x v="4"/>
  </r>
  <r>
    <s v="Tussen de 0-11 jaar"/>
    <s v="Grote stad (meer dan 40.000 inwoners)"/>
    <s v="Moestuin"/>
    <n v="4"/>
    <n v="5"/>
    <n v="5"/>
    <n v="5"/>
    <n v="5"/>
    <n v="5"/>
    <s v="Een spinachtigen"/>
    <s v="Gewoon omdat het leuk is."/>
    <s v=""/>
    <x v="2"/>
  </r>
  <r>
    <s v="Tussen de 0-11 jaar"/>
    <s v="Dorp"/>
    <s v="Natuur"/>
    <n v="3"/>
    <n v="2"/>
    <n v="5"/>
    <n v="3"/>
    <n v="2"/>
    <n v="3"/>
    <s v="Een mier"/>
    <s v=""/>
    <s v=""/>
    <x v="0"/>
  </r>
  <r>
    <s v="Tussen de 30-59 jaar"/>
    <s v="Kleine stad (tot 40.000 inwoners)"/>
    <s v="Siertuin, Park, Natuur"/>
    <n v="2"/>
    <n v="4"/>
    <n v="5"/>
    <n v="4"/>
    <n v="2"/>
    <n v="4"/>
    <s v="Een kever"/>
    <s v=""/>
    <s v=""/>
    <x v="0"/>
  </r>
  <r>
    <s v="Tussen de 0-11 jaar"/>
    <s v="Kleine stad (tot 40.000 inwoners)"/>
    <s v="Moestuin"/>
    <n v="4"/>
    <n v="5"/>
    <n v="5"/>
    <n v="5"/>
    <n v="5"/>
    <n v="5"/>
    <s v="Een pissebed"/>
    <s v="Wat ze doen met de natuur als bijv een boom dood is"/>
    <s v=""/>
    <x v="2"/>
  </r>
  <r>
    <s v="Tussen de 0-11 jaar"/>
    <s v="Kleine stad (tot 40.000 inwoners)"/>
    <s v="Moestuin, Schoolplein, Park, Natuur"/>
    <n v="5"/>
    <n v="5"/>
    <n v="5"/>
    <n v="4"/>
    <n v="5"/>
    <n v="4"/>
    <s v="Een mol"/>
    <s v="Hoe leven mollen onder de grond"/>
    <s v="nc.mulder@outlook.com"/>
    <x v="4"/>
  </r>
  <r>
    <s v="Tussen de 30-59 jaar"/>
    <s v="Grote stad (meer dan 40.000 inwoners)"/>
    <s v="Siertuin, Schoolplein"/>
    <n v="2"/>
    <n v="3"/>
    <n v="3"/>
    <n v="3"/>
    <n v="3"/>
    <n v="4"/>
    <s v="Een regenworm"/>
    <s v=""/>
    <s v=""/>
    <x v="0"/>
  </r>
  <r>
    <s v="Tussen de 0-11 jaar"/>
    <s v="Grote stad (meer dan 40.000 inwoners)"/>
    <s v="Natuur, Stedelijk, of 'openbaar' groen (bijv. langs de weg, of tussen woonhuizen)"/>
    <n v="4"/>
    <n v="3"/>
    <n v="4"/>
    <n v="4"/>
    <n v="5"/>
    <n v="3"/>
    <s v="Een miljoenpoot"/>
    <s v=""/>
    <s v=""/>
    <x v="0"/>
  </r>
  <r>
    <s v="Tussen de 0-11 jaar"/>
    <s v="Kleine stad (tot 40.000 inwoners)"/>
    <s v="Siertuin"/>
    <n v="3"/>
    <n v="3"/>
    <n v="5"/>
    <n v="4"/>
    <n v="3"/>
    <n v="4"/>
    <s v="Een mol"/>
    <s v="Waarom zijn mannetjesspinnen klein en vrouwtjesspinnen groot?"/>
    <s v=""/>
    <x v="2"/>
  </r>
  <r>
    <s v="Tussen de 30-59 jaar"/>
    <s v="Grote stad (meer dan 40.000 inwoners)"/>
    <s v="Siertuin, Park, Natuur"/>
    <n v="4"/>
    <n v="5"/>
    <n v="5"/>
    <n v="5"/>
    <s v=""/>
    <n v="3"/>
    <s v="Een regenworm"/>
    <s v="Welke bedreigd zijn."/>
    <s v=""/>
    <x v="2"/>
  </r>
  <r>
    <s v="Tussen de 0-11 jaar"/>
    <s v="Grote stad (meer dan 40.000 inwoners)"/>
    <s v="Siertuin, Schoolplein, Natuur, Camping"/>
    <n v="5"/>
    <n v="5"/>
    <n v="5"/>
    <n v="5"/>
    <n v="3"/>
    <n v="3"/>
    <s v="Een mol"/>
    <s v="Pissebedden en spinnen"/>
    <s v="Nee"/>
    <x v="2"/>
  </r>
  <r>
    <s v="Tussen de 0-11 jaar"/>
    <s v="Dorp"/>
    <s v="Siertuin, Moestuin, Schoolplein, Park, Natuur, Stedelijk, of 'openbaar' groen (bijv. langs de weg, of tussen woonhuizen), Akkerveld, Grasland"/>
    <n v="4"/>
    <n v="5"/>
    <n v="5"/>
    <n v="5"/>
    <n v="3"/>
    <n v="5"/>
    <s v="Een pissebed"/>
    <s v=""/>
    <s v=""/>
    <x v="0"/>
  </r>
  <r>
    <s v="Tussen de 0-11 jaar"/>
    <s v="Grote stad (meer dan 40.000 inwoners)"/>
    <s v="Siertuin, Schoolplein, Park, Natuur"/>
    <n v="4"/>
    <n v="4"/>
    <n v="3"/>
    <n v="4"/>
    <n v="2"/>
    <n v="4"/>
    <s v="Een mol"/>
    <s v="Hoe ik ze kan helpen om te overleven"/>
    <s v=""/>
    <x v="1"/>
  </r>
  <r>
    <s v="Tussen de 30-59 jaar"/>
    <s v="Dorp"/>
    <s v="Siertuin, Schoolplein, Park, Akkerveld, Grasland"/>
    <n v="3"/>
    <n v="2"/>
    <n v="4"/>
    <n v="3"/>
    <n v="3"/>
    <n v="3"/>
    <s v="Een mol"/>
    <s v="Welke goed zijn"/>
    <s v=""/>
    <x v="3"/>
  </r>
  <r>
    <s v="Tussen de 30-59 jaar"/>
    <s v="Grote stad (meer dan 40.000 inwoners)"/>
    <s v="Siertuin, Park, Natuur"/>
    <n v="3"/>
    <n v="4"/>
    <n v="4"/>
    <n v="4"/>
    <n v="3"/>
    <n v="4"/>
    <s v="Een mol"/>
    <s v=""/>
    <s v=""/>
    <x v="0"/>
  </r>
  <r>
    <s v="60 jaar of ouder"/>
    <s v="Grote stad (meer dan 40.000 inwoners)"/>
    <s v="Siertuin, Natuur, Grasland"/>
    <n v="3"/>
    <n v="3"/>
    <n v="5"/>
    <n v="3"/>
    <n v="3"/>
    <n v="3"/>
    <s v="Een mol"/>
    <s v=""/>
    <s v="loesentheoschuurman@hotmail.com"/>
    <x v="0"/>
  </r>
  <r>
    <s v="Tussen de 0-11 jaar"/>
    <s v="Grote stad (meer dan 40.000 inwoners)"/>
    <s v="Siertuin, Moestuin, Natuur"/>
    <n v="4"/>
    <n v="5"/>
    <n v="5"/>
    <n v="5"/>
    <n v="3"/>
    <n v="5"/>
    <s v="Een mol"/>
    <s v="Welke bodemdieren andere bodemdieren eten"/>
    <s v=""/>
    <x v="4"/>
  </r>
  <r>
    <s v="Tussen de 30-59 jaar"/>
    <s v="Grote stad (meer dan 40.000 inwoners)"/>
    <s v="Siertuin, Moestuin, Natuur"/>
    <n v="3"/>
    <n v="4"/>
    <n v="4"/>
    <n v="4"/>
    <n v="2"/>
    <n v="4"/>
    <s v="Een mier"/>
    <s v="Een gezond ecosysteem in eigen tuin te onderhouden"/>
    <s v=""/>
    <x v="1"/>
  </r>
  <r>
    <s v="Tussen de 0-11 jaar"/>
    <s v="Grote stad (meer dan 40.000 inwoners)"/>
    <s v="Natuur"/>
    <n v="3"/>
    <n v="3"/>
    <n v="5"/>
    <n v="3"/>
    <n v="3"/>
    <n v="3"/>
    <s v="Een mol"/>
    <s v=""/>
    <s v=""/>
    <x v="0"/>
  </r>
  <r>
    <s v="Tussen de 30-59 jaar"/>
    <s v="Boerderij"/>
    <s v="Siertuin, Moestuin, Park, Natuur, Akkerveld, Grasland"/>
    <n v="5"/>
    <n v="5"/>
    <n v="5"/>
    <n v="4"/>
    <n v="4"/>
    <n v="5"/>
    <s v="Een mol"/>
    <s v=""/>
    <s v="elleketewinkel@gmail.com"/>
    <x v="0"/>
  </r>
  <r>
    <s v="Tussen de 0-11 jaar"/>
    <s v="Kleine stad (tot 40.000 inwoners)"/>
    <s v="Schoolplein, Park"/>
    <n v="4"/>
    <n v="4"/>
    <n v="4"/>
    <n v="4"/>
    <n v="2"/>
    <n v="4"/>
    <s v="Een mol"/>
    <s v="Hoe ze eten"/>
    <s v="Svenpolman13@gmail.com"/>
    <x v="4"/>
  </r>
  <r>
    <s v="Tussen de 0-11 jaar"/>
    <s v="Grote stad (meer dan 40.000 inwoners)"/>
    <s v="Natuur"/>
    <n v="1"/>
    <n v="5"/>
    <n v="5"/>
    <n v="5"/>
    <n v="5"/>
    <n v="1"/>
    <s v="Een mol"/>
    <s v=""/>
    <s v=""/>
    <x v="0"/>
  </r>
  <r>
    <s v="Tussen de 0-11 jaar"/>
    <s v="Boerderij"/>
    <s v="Moestuin, Natuur, Grasland"/>
    <n v="3"/>
    <n v="5"/>
    <n v="3"/>
    <n v="4"/>
    <n v="1"/>
    <n v="5"/>
    <s v="Een mol"/>
    <s v=""/>
    <s v=""/>
    <x v="0"/>
  </r>
  <r>
    <s v="Tussen de 30-59 jaar"/>
    <s v="Kleine stad (tot 40.000 inwoners)"/>
    <s v="Park, Natuur, Stedelijk, of 'openbaar' groen (bijv. langs de weg, of tussen woonhuizen)"/>
    <n v="3"/>
    <n v="5"/>
    <n v="5"/>
    <n v="5"/>
    <n v="1"/>
    <n v="5"/>
    <s v="Een mol"/>
    <s v="Alles"/>
    <s v="sylviarolwes@gmail.com"/>
    <x v="2"/>
  </r>
  <r>
    <s v="Tussen de 0-11 jaar"/>
    <s v="Grote stad (meer dan 40.000 inwoners)"/>
    <s v="Moestuin, Schoolplein, Park, Natuur, Stedelijk, of 'openbaar' groen (bijv. langs de weg, of tussen woonhuizen), Akkerveld, Grasland"/>
    <n v="1"/>
    <n v="2"/>
    <n v="2"/>
    <n v="1"/>
    <n v="1"/>
    <n v="1"/>
    <s v="Een mol"/>
    <s v="Niet zo veel"/>
    <s v=""/>
    <x v="2"/>
  </r>
  <r>
    <s v="Tussen de 0-11 jaar"/>
    <s v="Kleine stad (tot 40.000 inwoners)"/>
    <s v="Siertuin, Moestuin, Balkon, Schoolplein, Park, Natuur, Stedelijk, of 'openbaar' groen (bijv. langs de weg, of tussen woonhuizen), Akkerveld, Grasland"/>
    <n v="3"/>
    <n v="5"/>
    <n v="4"/>
    <n v="5"/>
    <n v="2"/>
    <n v="5"/>
    <s v="Een mol"/>
    <s v="Hoe ze leven"/>
    <s v=""/>
    <x v="4"/>
  </r>
  <r>
    <s v="Tussen de 12-17 jaar"/>
    <s v="Grote stad (meer dan 40.000 inwoners)"/>
    <s v="Moestuin, Park, Natuur"/>
    <n v="4"/>
    <n v="4"/>
    <n v="3"/>
    <n v="4"/>
    <n v="2"/>
    <n v="4"/>
    <s v="Een mol"/>
    <s v="Hoe je voor ze moet zorgen"/>
    <s v=""/>
    <x v="1"/>
  </r>
  <r>
    <s v="Tussen de 12-17 jaar"/>
    <s v="Grote stad (meer dan 40.000 inwoners)"/>
    <s v="Moestuin, Natuur"/>
    <n v="3"/>
    <n v="3"/>
    <n v="5"/>
    <n v="4"/>
    <n v="3"/>
    <n v="3"/>
    <s v="Een huisjesslak"/>
    <s v="Hoe zou de wereld eruit zien zonder bodemdieren"/>
    <s v=""/>
    <x v="2"/>
  </r>
  <r>
    <s v="Tussen de 30-59 jaar"/>
    <s v="Dorp"/>
    <s v="Siertuin, Balkon, Natuur"/>
    <n v="3"/>
    <n v="3"/>
    <n v="5"/>
    <n v="3"/>
    <n v="2"/>
    <n v="3"/>
    <s v="Een mol"/>
    <s v=""/>
    <s v=""/>
    <x v="0"/>
  </r>
  <r>
    <s v="Tussen de 12-17 jaar"/>
    <s v="Dorp"/>
    <s v="Schoolplein, Grasland"/>
    <n v="4"/>
    <n v="5"/>
    <n v="5"/>
    <n v="5"/>
    <n v="4"/>
    <n v="4"/>
    <s v="Een mol"/>
    <s v=""/>
    <s v=""/>
    <x v="0"/>
  </r>
  <r>
    <s v="Tussen de 0-11 jaar"/>
    <s v="Woning buiten de bebouwe kom"/>
    <s v="Siertuin, Schoolplein, Natuur, Stedelijk, of 'openbaar' groen (bijv. langs de weg, of tussen woonhuizen), Akkerveld, Grasland"/>
    <n v="3"/>
    <n v="5"/>
    <n v="5"/>
    <n v="5"/>
    <n v="3"/>
    <n v="5"/>
    <s v="Een mier"/>
    <s v="Wat ze doen voor de natuur."/>
    <s v=""/>
    <x v="3"/>
  </r>
  <r>
    <s v="Tussen de 0-11 jaar"/>
    <s v="Kleine stad (tot 40.000 inwoners)"/>
    <s v="Moestuin, Schoolplein, Natuur"/>
    <n v="3"/>
    <n v="4"/>
    <n v="5"/>
    <n v="3"/>
    <n v="4"/>
    <n v="2"/>
    <s v="Een spinachtigen"/>
    <s v=""/>
    <s v=""/>
    <x v="0"/>
  </r>
  <r>
    <s v="Tussen de 30-59 jaar"/>
    <s v="Grote stad (meer dan 40.000 inwoners)"/>
    <s v="Siertuin, Moestuin, Natuur, Akkerveld, Grasland"/>
    <n v="2"/>
    <n v="4"/>
    <n v="5"/>
    <n v="4"/>
    <n v="2"/>
    <n v="4"/>
    <s v="Een kever"/>
    <s v="Hoe je bodemdieren kunt trekken die goed zijn voor de (moes)tuin, en zonder pesticiden kunt weren als ze schadelijk zijn."/>
    <s v="Info@jeroenvanoort.com"/>
    <x v="1"/>
  </r>
  <r>
    <s v="Tussen de 30-59 jaar"/>
    <s v="Kleine stad (tot 40.000 inwoners)"/>
    <s v="Siertuin, Moestuin, Balkon, Park, Natuur"/>
    <n v="4"/>
    <n v="4"/>
    <n v="5"/>
    <n v="4"/>
    <n v="5"/>
    <n v="4"/>
    <s v="Een spinachtigen"/>
    <s v=""/>
    <s v="loef.pl@gmail.com"/>
    <x v="0"/>
  </r>
  <r>
    <s v="Tussen de 0-11 jaar"/>
    <s v="Dorp"/>
    <s v="Siertuin, Moestuin, Schoolplein, Park, Natuur, Stedelijk, of 'openbaar' groen (bijv. langs de weg, of tussen woonhuizen), Akkerveld, Grasland"/>
    <n v="3"/>
    <n v="5"/>
    <n v="5"/>
    <n v="5"/>
    <n v="5"/>
    <n v="5"/>
    <s v="Een mol"/>
    <s v="&quot;Wat een mol allemaal doet&quot;"/>
    <s v="silke.peters@gmail.com"/>
    <x v="2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s v=""/>
    <s v=""/>
    <s v=""/>
    <s v=""/>
    <s v=""/>
    <s v=""/>
    <s v=""/>
    <s v=""/>
    <s v=""/>
    <s v=""/>
    <s v=""/>
    <s v=""/>
    <x v="0"/>
  </r>
  <r>
    <m/>
    <m/>
    <m/>
    <m/>
    <m/>
    <m/>
    <m/>
    <m/>
    <m/>
    <m/>
    <m/>
    <m/>
    <x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3">
  <r>
    <x v="0"/>
    <m/>
    <m/>
    <m/>
    <m/>
    <m/>
    <m/>
    <m/>
    <m/>
    <x v="0"/>
    <m/>
  </r>
  <r>
    <x v="0"/>
    <m/>
    <m/>
    <m/>
    <m/>
    <m/>
    <m/>
    <m/>
    <m/>
    <x v="0"/>
    <m/>
  </r>
  <r>
    <x v="1"/>
    <s v="Natuur"/>
    <n v="4"/>
    <n v="5"/>
    <n v="3"/>
    <n v="5"/>
    <s v="?"/>
    <n v="4"/>
    <n v="5"/>
    <x v="0"/>
    <m/>
  </r>
  <r>
    <x v="2"/>
    <s v="Park"/>
    <n v="4"/>
    <n v="2"/>
    <n v="2"/>
    <n v="3"/>
    <s v="Hoe voor bodemdieren te zorgen buiten de landbouw"/>
    <n v="3"/>
    <n v="3"/>
    <x v="0"/>
    <m/>
  </r>
  <r>
    <x v="3"/>
    <s v="Tuin aan woning"/>
    <n v="4"/>
    <n v="5"/>
    <n v="4"/>
    <n v="5"/>
    <s v="Alles!! TESTJE"/>
    <n v="4"/>
    <n v="5"/>
    <x v="0"/>
    <m/>
  </r>
  <r>
    <x v="4"/>
    <s v="Siertuin, Schoolplein, Natuur, Stedelijk, of 'openbaar' groen (bijv. langs de weg, of tussen woonhuizen), Grasland"/>
    <n v="5"/>
    <n v="3"/>
    <n v="2"/>
    <n v="4"/>
    <m/>
    <n v="4"/>
    <n v="3"/>
    <x v="1"/>
    <s v="Dorp"/>
  </r>
  <r>
    <x v="5"/>
    <s v="Moestuin, Natuur"/>
    <n v="5"/>
    <n v="5"/>
    <n v="5"/>
    <n v="5"/>
    <m/>
    <n v="4"/>
    <n v="5"/>
    <x v="2"/>
    <s v="Dorp"/>
  </r>
  <r>
    <x v="6"/>
    <s v="Siertuin, Park, Natuur"/>
    <n v="5"/>
    <n v="2"/>
    <n v="4"/>
    <n v="3"/>
    <m/>
    <n v="5"/>
    <n v="3"/>
    <x v="1"/>
    <s v="Grote stad (meer dan 40.000 inwoners)"/>
  </r>
  <r>
    <x v="7"/>
    <s v="Siertuin, Natuur"/>
    <n v="4"/>
    <n v="1"/>
    <n v="2"/>
    <n v="1"/>
    <m/>
    <n v="2"/>
    <n v="2"/>
    <x v="1"/>
    <s v="Dorp"/>
  </r>
  <r>
    <x v="8"/>
    <s v="Schoolplein, Natuur, Thuis"/>
    <n v="4"/>
    <n v="3"/>
    <n v="5"/>
    <n v="1"/>
    <s v="Niet echt iets"/>
    <n v="3"/>
    <n v="2"/>
    <x v="2"/>
    <s v="Grote stad (meer dan 40.000 inwoners)"/>
  </r>
  <r>
    <x v="9"/>
    <s v="Moestuin, Schoolplein, Onder de tegel"/>
    <m/>
    <m/>
    <m/>
    <m/>
    <s v="Hoe oud kan een bodemdier worden?"/>
    <m/>
    <m/>
    <x v="2"/>
    <s v="Dorp"/>
  </r>
  <r>
    <x v="10"/>
    <s v="Siertuin, Moestuin, Schoolplein, Park, Natuur"/>
    <m/>
    <n v="4"/>
    <n v="4"/>
    <n v="4"/>
    <s v="Hoe ze bijdragen aan de ecologie"/>
    <n v="4"/>
    <n v="4"/>
    <x v="1"/>
    <s v="Grote stad (meer dan 40.000 inwoners)"/>
  </r>
  <r>
    <x v="11"/>
    <s v="Siertuin, Schoolplein, Natuur, Grasland"/>
    <n v="5"/>
    <n v="3"/>
    <n v="3"/>
    <n v="3"/>
    <m/>
    <n v="5"/>
    <n v="3"/>
    <x v="2"/>
    <s v="Kleine stad (tot 40.000 inwoners)"/>
  </r>
  <r>
    <x v="12"/>
    <s v="Siertuin, Schoolplein"/>
    <n v="5"/>
    <n v="5"/>
    <n v="4"/>
    <n v="5"/>
    <s v="Hoe ze leven."/>
    <n v="4"/>
    <n v="5"/>
    <x v="2"/>
    <s v="Grote stad (meer dan 40.000 inwoners)"/>
  </r>
  <r>
    <x v="13"/>
    <s v="Moestuin, Schoolplein, Park, Natuur"/>
    <n v="5"/>
    <n v="4"/>
    <n v="4"/>
    <n v="4"/>
    <m/>
    <n v="3"/>
    <n v="4"/>
    <x v="2"/>
    <s v="Kleine stad (tot 40.000 inwoners)"/>
  </r>
  <r>
    <x v="14"/>
    <s v="Park, Grasland"/>
    <n v="3"/>
    <n v="3"/>
    <n v="3"/>
    <n v="3"/>
    <m/>
    <n v="3"/>
    <n v="3"/>
    <x v="2"/>
    <s v="Grote stad (meer dan 40.000 inwoners)"/>
  </r>
  <r>
    <x v="15"/>
    <s v="Stedelijk, of 'openbaar' groen (bijv. langs de weg, of tussen woonhuizen)"/>
    <n v="5"/>
    <n v="4"/>
    <n v="3"/>
    <n v="4"/>
    <s v="Alles"/>
    <n v="3"/>
    <n v="5"/>
    <x v="2"/>
    <s v="Dorp"/>
  </r>
  <r>
    <x v="16"/>
    <s v="Siertuin, Schoolplein"/>
    <n v="5"/>
    <n v="4"/>
    <n v="4"/>
    <n v="4"/>
    <m/>
    <n v="2"/>
    <n v="3"/>
    <x v="1"/>
    <s v="Kleine stad (tot 40.000 inwoners)"/>
  </r>
  <r>
    <x v="17"/>
    <s v="Siertuin, Schoolplein, Natuur"/>
    <n v="5"/>
    <n v="4"/>
    <n v="2"/>
    <n v="4"/>
    <m/>
    <n v="2"/>
    <n v="3"/>
    <x v="1"/>
    <s v="Kleine stad (tot 40.000 inwoners)"/>
  </r>
  <r>
    <x v="18"/>
    <s v="Siertuin, Schoolplein, Natuur"/>
    <n v="3"/>
    <n v="4"/>
    <n v="2"/>
    <m/>
    <m/>
    <n v="4"/>
    <n v="5"/>
    <x v="2"/>
    <s v="Kleine stad (tot 40.000 inwoners)"/>
  </r>
  <r>
    <x v="19"/>
    <s v="Siertuin, In de zandbak"/>
    <n v="4"/>
    <n v="1"/>
    <n v="1"/>
    <n v="2"/>
    <m/>
    <n v="2"/>
    <n v="4"/>
    <x v="2"/>
    <s v="Kleine stad (tot 40.000 inwoners)"/>
  </r>
  <r>
    <x v="20"/>
    <s v="Moestuin, Natuur"/>
    <n v="4"/>
    <n v="3"/>
    <n v="1"/>
    <n v="4"/>
    <s v="Wat valt onder &quot;bodemdier&quot;"/>
    <n v="4"/>
    <n v="3"/>
    <x v="3"/>
    <s v="Grote stad (meer dan 40.000 inwoners)"/>
  </r>
  <r>
    <x v="21"/>
    <s v="Schoolplein, Natuur, Stedelijk, of 'openbaar' groen (bijv. langs de weg, of tussen woonhuizen), Grasland"/>
    <n v="5"/>
    <n v="2"/>
    <n v="1"/>
    <n v="2"/>
    <m/>
    <n v="3"/>
    <n v="5"/>
    <x v="2"/>
    <s v="Grote stad (meer dan 40.000 inwoners)"/>
  </r>
  <r>
    <x v="22"/>
    <s v="Siertuin, Schoolplein, Natuur"/>
    <n v="5"/>
    <n v="4"/>
    <n v="3"/>
    <n v="4"/>
    <m/>
    <n v="4"/>
    <n v="4"/>
    <x v="3"/>
    <s v="Kleine stad (tot 40.000 inwoners)"/>
  </r>
  <r>
    <x v="23"/>
    <s v="Schoolplein, Natuur"/>
    <m/>
    <n v="3"/>
    <n v="3"/>
    <n v="4"/>
    <m/>
    <n v="3"/>
    <n v="5"/>
    <x v="2"/>
    <s v="Grote stad (meer dan 40.000 inwoners)"/>
  </r>
  <r>
    <x v="24"/>
    <s v="Balkon, Park, Natuur"/>
    <n v="5"/>
    <n v="2"/>
    <n v="4"/>
    <n v="4"/>
    <s v="Wat voor soort verzorging hebben ze nodig?"/>
    <n v="3"/>
    <n v="1"/>
    <x v="2"/>
    <s v="Dorp"/>
  </r>
  <r>
    <x v="25"/>
    <s v="Schoolplein, Park, Natuur, Stedelijk, of 'openbaar' groen (bijv. langs de weg, of tussen woonhuizen), Grasland"/>
    <n v="5"/>
    <n v="3"/>
    <n v="3"/>
    <n v="3"/>
    <m/>
    <n v="4"/>
    <n v="3"/>
    <x v="1"/>
    <s v="Kleine stad (tot 40.000 inwoners)"/>
  </r>
  <r>
    <x v="26"/>
    <s v="Siertuin, Moestuin, Balkon, Park, Natuur, Grasland"/>
    <n v="4"/>
    <n v="4"/>
    <n v="2"/>
    <n v="3"/>
    <m/>
    <n v="4"/>
    <n v="3"/>
    <x v="1"/>
    <s v="Dorp"/>
  </r>
  <r>
    <x v="27"/>
    <s v="Siertuin, Moestuin, Balkon, Park, Natuur, Stedelijk, of 'openbaar' groen (bijv. langs de weg, of tussen woonhuizen)"/>
    <n v="5"/>
    <n v="4"/>
    <n v="5"/>
    <n v="4"/>
    <m/>
    <n v="5"/>
    <n v="5"/>
    <x v="2"/>
    <s v="Grote stad (meer dan 40.000 inwoners)"/>
  </r>
  <r>
    <x v="28"/>
    <s v="Moestuin, Natuur, Grasland"/>
    <n v="5"/>
    <n v="4"/>
    <n v="5"/>
    <n v="4"/>
    <s v="Waar is het ooit eens mee begonnen."/>
    <n v="5"/>
    <n v="5"/>
    <x v="2"/>
    <s v="Dorp"/>
  </r>
  <r>
    <x v="29"/>
    <s v="Moestuin, Park, Natuur, Grasland"/>
    <n v="5"/>
    <n v="5"/>
    <n v="3"/>
    <n v="5"/>
    <m/>
    <n v="4"/>
    <n v="5"/>
    <x v="2"/>
    <s v="Dorp"/>
  </r>
  <r>
    <x v="30"/>
    <s v="Siertuin, Moestuin, Schoolplein, Park, Natuur"/>
    <n v="5"/>
    <n v="4"/>
    <n v="5"/>
    <n v="4"/>
    <m/>
    <n v="5"/>
    <n v="5"/>
    <x v="2"/>
    <s v="Grote stad (meer dan 40.000 inwoners)"/>
  </r>
  <r>
    <x v="31"/>
    <s v="Siertuin, Moestuin"/>
    <n v="5"/>
    <n v="4"/>
    <n v="5"/>
    <n v="3"/>
    <s v="Welk soort heeft welke bijdrage"/>
    <n v="4"/>
    <n v="4"/>
    <x v="1"/>
    <s v="Dorp"/>
  </r>
  <r>
    <x v="32"/>
    <s v="Siertuin, Schoolplein"/>
    <n v="5"/>
    <n v="4"/>
    <n v="4"/>
    <n v="4"/>
    <s v="Hoe nuttig ze zijn."/>
    <n v="4"/>
    <n v="4"/>
    <x v="2"/>
    <s v="Grote stad (meer dan 40.000 inwoners)"/>
  </r>
  <r>
    <x v="33"/>
    <s v="Natuur"/>
    <n v="5"/>
    <n v="5"/>
    <n v="3"/>
    <n v="3"/>
    <m/>
    <n v="5"/>
    <n v="5"/>
    <x v="2"/>
    <s v="Dorp"/>
  </r>
  <r>
    <x v="34"/>
    <s v="Moestuin"/>
    <n v="5"/>
    <n v="4"/>
    <n v="3"/>
    <n v="4"/>
    <m/>
    <n v="3"/>
    <n v="4"/>
    <x v="1"/>
    <s v="Kleine stad (tot 40.000 inwoners)"/>
  </r>
  <r>
    <x v="35"/>
    <s v="Siertuin, Stedelijk, of 'openbaar' groen (bijv. langs de weg, of tussen woonhuizen)"/>
    <n v="3"/>
    <n v="1"/>
    <n v="1"/>
    <n v="3"/>
    <m/>
    <n v="2"/>
    <n v="1"/>
    <x v="1"/>
    <s v="Grote stad (meer dan 40.000 inwoners)"/>
  </r>
  <r>
    <x v="36"/>
    <s v="Siertuin, Stedelijk, of 'openbaar' groen (bijv. langs de weg, of tussen woonhuizen)"/>
    <n v="4"/>
    <n v="3"/>
    <n v="4"/>
    <n v="5"/>
    <s v="Alles"/>
    <n v="3"/>
    <n v="5"/>
    <x v="2"/>
    <s v="Dorp"/>
  </r>
  <r>
    <x v="37"/>
    <s v="Siertuin, Schoolplein, Natuur"/>
    <n v="4"/>
    <n v="4"/>
    <n v="5"/>
    <n v="4"/>
    <s v="Hoe ze leven onder de grond"/>
    <n v="3"/>
    <n v="5"/>
    <x v="2"/>
    <s v="Grote stad (meer dan 40.000 inwoners)"/>
  </r>
  <r>
    <x v="38"/>
    <s v="Siertuin, Schoolplein, Park, Natuur"/>
    <n v="4"/>
    <n v="4"/>
    <n v="4"/>
    <n v="5"/>
    <m/>
    <n v="4"/>
    <n v="4"/>
    <x v="2"/>
    <s v="Grote stad (meer dan 40.000 inwoners)"/>
  </r>
  <r>
    <x v="39"/>
    <s v="Siertuin, Moestuin, Balkon, Schoolplein, Park, Natuur, Stedelijk, of 'openbaar' groen (bijv. langs de weg, of tussen woonhuizen), Akkerveld, Grasland"/>
    <n v="5"/>
    <n v="5"/>
    <n v="5"/>
    <n v="5"/>
    <s v="Hoe te verzorgen"/>
    <n v="5"/>
    <n v="5"/>
    <x v="3"/>
    <s v="Dorp"/>
  </r>
  <r>
    <x v="40"/>
    <s v="Siertuin, Schoolplein, Park"/>
    <n v="4"/>
    <n v="2"/>
    <n v="1"/>
    <n v="3"/>
    <s v="Wat ze vooral nodig hebben om te overleven"/>
    <n v="2"/>
    <n v="3"/>
    <x v="1"/>
    <s v="Grote stad (meer dan 40.000 inwoners)"/>
  </r>
  <r>
    <x v="41"/>
    <s v="Natuur"/>
    <n v="5"/>
    <n v="2"/>
    <n v="1"/>
    <n v="4"/>
    <s v="Wat ze eten"/>
    <n v="3"/>
    <n v="5"/>
    <x v="3"/>
    <s v="Grote stad (meer dan 40.000 inwoners)"/>
  </r>
  <r>
    <x v="42"/>
    <s v="Siertuin, Moestuin, Park, Natuur, Stedelijk, of 'openbaar' groen (bijv. langs de weg, of tussen woonhuizen), Grasland"/>
    <n v="5"/>
    <n v="5"/>
    <n v="4"/>
    <n v="5"/>
    <s v="Hoe moet je ze behandelen ?"/>
    <n v="3"/>
    <n v="3"/>
    <x v="2"/>
    <s v="Grote stad (meer dan 40.000 inwoners)"/>
  </r>
  <r>
    <x v="43"/>
    <s v="Siertuin, Moestuin, Schoolplein"/>
    <n v="5"/>
    <n v="5"/>
    <n v="2"/>
    <n v="5"/>
    <s v="Welke functie vervelende beestjes hebben, zoals muggen, mieren, etc"/>
    <n v="4"/>
    <n v="4"/>
    <x v="1"/>
    <s v="Grote stad (meer dan 40.000 inwoners)"/>
  </r>
  <r>
    <x v="44"/>
    <s v="Siertuin, Moestuin, Balkon, Schoolplein, Park, Natuur, Grasland"/>
    <n v="3"/>
    <n v="3"/>
    <n v="3"/>
    <n v="2"/>
    <s v="Wat ze eten"/>
    <n v="2"/>
    <n v="1"/>
    <x v="2"/>
    <s v="Grote stad (meer dan 40.000 inwoners)"/>
  </r>
  <r>
    <x v="45"/>
    <s v="Siertuin, Moestuin, Schoolplein, Natuur, Stedelijk, of 'openbaar' groen (bijv. langs de weg, of tussen woonhuizen)"/>
    <n v="4"/>
    <n v="4"/>
    <n v="3"/>
    <n v="4"/>
    <m/>
    <n v="4"/>
    <n v="4"/>
    <x v="2"/>
    <s v="Grote stad (meer dan 40.000 inwoners)"/>
  </r>
  <r>
    <x v="46"/>
    <s v="Park, Natuur, Grasland"/>
    <n v="4"/>
    <n v="4"/>
    <n v="4"/>
    <n v="4"/>
    <s v="Hoe een mol kan kijken onder de grond"/>
    <n v="3"/>
    <n v="4"/>
    <x v="2"/>
    <s v="Grote stad (meer dan 40.000 inwoners)"/>
  </r>
  <r>
    <x v="47"/>
    <s v="Moestuin, Schoolplein, Natuur, Akkerveld, Grasland"/>
    <n v="5"/>
    <n v="5"/>
    <n v="5"/>
    <n v="5"/>
    <s v="Hoe oud ze worden en waar ze leven hoe je ze moet vinden enz"/>
    <n v="5"/>
    <n v="5"/>
    <x v="2"/>
    <s v="Dorp"/>
  </r>
  <r>
    <x v="48"/>
    <s v="Moestuin, Schoolplein, Park, Natuur, Stedelijk, of 'openbaar' groen (bijv. langs de weg, of tussen woonhuizen)"/>
    <n v="5"/>
    <n v="2"/>
    <n v="3"/>
    <n v="4"/>
    <s v="Wat ze eten"/>
    <n v="3"/>
    <n v="4"/>
    <x v="2"/>
    <s v="Grote stad (meer dan 40.000 inwoners)"/>
  </r>
  <r>
    <x v="49"/>
    <s v="Siertuin, Moestuin, Balkon, Schoolplein, Park, Natuur, Stedelijk, of 'openbaar' groen (bijv. langs de weg, of tussen woonhuizen), Akkerveld, Grasland, Waar niet"/>
    <n v="5"/>
    <n v="3"/>
    <n v="4"/>
    <n v="3"/>
    <m/>
    <n v="3"/>
    <n v="3"/>
    <x v="1"/>
    <s v="Dorp"/>
  </r>
  <r>
    <x v="50"/>
    <s v="Park, Natuur, Stedelijk, of 'openbaar' groen (bijv. langs de weg, of tussen woonhuizen), boomgaard"/>
    <n v="5"/>
    <n v="4"/>
    <n v="1"/>
    <n v="4"/>
    <m/>
    <n v="3"/>
    <n v="4"/>
    <x v="2"/>
    <s v="Kleine stad (tot 40.000 inwoners)"/>
  </r>
  <r>
    <x v="51"/>
    <s v="Siertuin, Schoolplein, Park, Natuur, Stedelijk, of 'openbaar' groen (bijv. langs de weg, of tussen woonhuizen)"/>
    <n v="3"/>
    <n v="4"/>
    <n v="2"/>
    <n v="5"/>
    <s v="Wat en hoe ze eten! Als je helemaal in de aarde vastgepropt zit, hoe kun je dan eten, en wat eet je dan?"/>
    <n v="3"/>
    <n v="5"/>
    <x v="2"/>
    <s v="Grote stad (meer dan 40.000 inwoners)"/>
  </r>
  <r>
    <x v="52"/>
    <s v="Siertuin, Moestuin, Schoolplein, Park, Natuur, Akkerveld, Grasland"/>
    <n v="5"/>
    <n v="3"/>
    <n v="3"/>
    <n v="3"/>
    <s v="Wat ze allemaal eten"/>
    <n v="4"/>
    <n v="4"/>
    <x v="2"/>
    <s v="Woning buiten de bebouwe kom"/>
  </r>
  <r>
    <x v="53"/>
    <s v="Siertuin, Moestuin, Schoolplein, Stedelijk, of 'openbaar' groen (bijv. langs de weg, of tussen woonhuizen)"/>
    <n v="2"/>
    <n v="2"/>
    <n v="2"/>
    <n v="5"/>
    <m/>
    <n v="4"/>
    <n v="5"/>
    <x v="2"/>
    <s v="Dorp"/>
  </r>
  <r>
    <x v="54"/>
    <s v="Siertuin, Moestuin, Natuur, Stedelijk, of 'openbaar' groen (bijv. langs de weg, of tussen woonhuizen)"/>
    <n v="4"/>
    <n v="4"/>
    <n v="2"/>
    <n v="5"/>
    <s v="Hoe ze leven."/>
    <n v="3"/>
    <n v="4"/>
    <x v="2"/>
    <s v="Dorp"/>
  </r>
  <r>
    <x v="55"/>
    <s v="Siertuin, Natuur"/>
    <n v="2"/>
    <n v="3"/>
    <n v="1"/>
    <n v="1"/>
    <m/>
    <n v="4"/>
    <n v="3"/>
    <x v="2"/>
    <s v="Dorp"/>
  </r>
  <r>
    <x v="56"/>
    <s v="Siertuin, Moestuin, Balkon, Schoolplein, Park, Natuur, Stedelijk, of 'openbaar' groen (bijv. langs de weg, of tussen woonhuizen), Akkerveld, Grasland"/>
    <n v="4"/>
    <n v="3"/>
    <n v="3"/>
    <n v="3"/>
    <m/>
    <n v="3"/>
    <n v="3"/>
    <x v="1"/>
    <s v="Dorp"/>
  </r>
  <r>
    <x v="57"/>
    <s v="Moestuin, Schoolplein, Natuur, Grasland, Sloot"/>
    <n v="5"/>
    <n v="5"/>
    <n v="5"/>
    <n v="5"/>
    <s v="Hoe ze.leven"/>
    <n v="3"/>
    <n v="5"/>
    <x v="2"/>
    <s v="Dorp"/>
  </r>
  <r>
    <x v="58"/>
    <s v="Moestuin"/>
    <n v="5"/>
    <n v="5"/>
    <n v="5"/>
    <n v="5"/>
    <s v="Gewoon omdat het leuk is."/>
    <n v="4"/>
    <n v="5"/>
    <x v="2"/>
    <s v="Grote stad (meer dan 40.000 inwoners)"/>
  </r>
  <r>
    <x v="59"/>
    <s v="Natuur"/>
    <n v="5"/>
    <n v="3"/>
    <n v="2"/>
    <n v="3"/>
    <m/>
    <n v="3"/>
    <n v="2"/>
    <x v="2"/>
    <s v="Dorp"/>
  </r>
  <r>
    <x v="60"/>
    <s v="Siertuin, Park, Natuur"/>
    <n v="5"/>
    <n v="4"/>
    <n v="2"/>
    <n v="4"/>
    <m/>
    <n v="2"/>
    <n v="4"/>
    <x v="1"/>
    <s v="Kleine stad (tot 40.000 inwoners)"/>
  </r>
  <r>
    <x v="61"/>
    <s v="Moestuin"/>
    <n v="5"/>
    <n v="5"/>
    <n v="5"/>
    <n v="5"/>
    <s v="Wat ze doen met de natuur als bijv een boom dood is"/>
    <n v="4"/>
    <n v="5"/>
    <x v="2"/>
    <s v="Kleine stad (tot 40.000 inwoners)"/>
  </r>
  <r>
    <x v="62"/>
    <s v="Moestuin, Schoolplein, Park, Natuur"/>
    <n v="5"/>
    <n v="4"/>
    <n v="5"/>
    <n v="4"/>
    <s v="Hoe leven mollen onder de grond"/>
    <n v="5"/>
    <n v="5"/>
    <x v="2"/>
    <s v="Kleine stad (tot 40.000 inwoners)"/>
  </r>
  <r>
    <x v="63"/>
    <s v="Siertuin, Schoolplein"/>
    <n v="3"/>
    <n v="3"/>
    <n v="3"/>
    <n v="4"/>
    <m/>
    <n v="2"/>
    <n v="3"/>
    <x v="1"/>
    <s v="Grote stad (meer dan 40.000 inwoners)"/>
  </r>
  <r>
    <x v="64"/>
    <s v="Natuur, Stedelijk, of 'openbaar' groen (bijv. langs de weg, of tussen woonhuizen)"/>
    <n v="4"/>
    <n v="4"/>
    <n v="5"/>
    <n v="3"/>
    <m/>
    <n v="4"/>
    <n v="3"/>
    <x v="2"/>
    <s v="Grote stad (meer dan 40.000 inwoners)"/>
  </r>
  <r>
    <x v="65"/>
    <s v="Siertuin"/>
    <n v="5"/>
    <n v="4"/>
    <n v="3"/>
    <n v="4"/>
    <s v="Waarom zijn mannetjesspinnen klein en vrouwtjesspinnen groot?"/>
    <n v="3"/>
    <n v="3"/>
    <x v="2"/>
    <s v="Kleine stad (tot 40.000 inwoners)"/>
  </r>
  <r>
    <x v="66"/>
    <s v="Siertuin, Park, Natuur"/>
    <n v="5"/>
    <n v="5"/>
    <m/>
    <n v="3"/>
    <s v="Welke bedreigd zijn."/>
    <n v="4"/>
    <n v="5"/>
    <x v="1"/>
    <s v="Grote stad (meer dan 40.000 inwoners)"/>
  </r>
  <r>
    <x v="67"/>
    <s v="Siertuin, Schoolplein, Natuur, Camping"/>
    <n v="5"/>
    <n v="5"/>
    <n v="3"/>
    <n v="3"/>
    <s v="Pissebedden en spinnen"/>
    <n v="5"/>
    <n v="5"/>
    <x v="2"/>
    <s v="Grote stad (meer dan 40.000 inwoners)"/>
  </r>
  <r>
    <x v="68"/>
    <s v="Siertuin, Moestuin, Schoolplein, Park, Natuur, Stedelijk, of 'openbaar' groen (bijv. langs de weg, of tussen woonhuizen), Akkerveld, Grasland"/>
    <n v="5"/>
    <n v="5"/>
    <n v="3"/>
    <n v="5"/>
    <m/>
    <n v="4"/>
    <n v="5"/>
    <x v="2"/>
    <s v="Dorp"/>
  </r>
  <r>
    <x v="69"/>
    <s v="Siertuin, Schoolplein, Park, Natuur"/>
    <n v="3"/>
    <n v="4"/>
    <n v="2"/>
    <n v="4"/>
    <s v="Hoe ik ze kan helpen om te overleven"/>
    <n v="4"/>
    <n v="4"/>
    <x v="2"/>
    <s v="Grote stad (meer dan 40.000 inwoners)"/>
  </r>
  <r>
    <x v="70"/>
    <s v="Siertuin, Schoolplein, Park, Akkerveld, Grasland"/>
    <n v="4"/>
    <n v="3"/>
    <n v="3"/>
    <n v="3"/>
    <s v="Welke goed zijn"/>
    <n v="3"/>
    <n v="2"/>
    <x v="1"/>
    <s v="Dorp"/>
  </r>
  <r>
    <x v="71"/>
    <s v="Siertuin, Park, Natuur"/>
    <n v="4"/>
    <n v="4"/>
    <n v="3"/>
    <n v="4"/>
    <m/>
    <n v="3"/>
    <n v="4"/>
    <x v="1"/>
    <s v="Grote stad (meer dan 40.000 inwoners)"/>
  </r>
  <r>
    <x v="72"/>
    <s v="Siertuin, Natuur, Grasland"/>
    <n v="5"/>
    <n v="3"/>
    <n v="3"/>
    <n v="3"/>
    <m/>
    <n v="3"/>
    <n v="3"/>
    <x v="4"/>
    <s v="Grote stad (meer dan 40.000 inwoners)"/>
  </r>
  <r>
    <x v="73"/>
    <s v="Siertuin, Moestuin, Natuur"/>
    <n v="5"/>
    <n v="5"/>
    <n v="3"/>
    <n v="5"/>
    <s v="Welke bodemdieren andere bodemdieren eten"/>
    <n v="4"/>
    <n v="5"/>
    <x v="2"/>
    <s v="Grote stad (meer dan 40.000 inwoners)"/>
  </r>
  <r>
    <x v="74"/>
    <s v="Siertuin, Moestuin, Natuur"/>
    <n v="4"/>
    <n v="4"/>
    <n v="2"/>
    <n v="4"/>
    <s v="Een gezond ecosysteem in eigen tuin te onderhouden"/>
    <n v="3"/>
    <n v="4"/>
    <x v="1"/>
    <s v="Grote stad (meer dan 40.000 inwoners)"/>
  </r>
  <r>
    <x v="75"/>
    <s v="Natuur"/>
    <n v="5"/>
    <n v="3"/>
    <n v="3"/>
    <n v="3"/>
    <m/>
    <n v="3"/>
    <n v="3"/>
    <x v="2"/>
    <s v="Grote stad (meer dan 40.000 inwoners)"/>
  </r>
  <r>
    <x v="76"/>
    <s v="Siertuin, Moestuin, Park, Natuur, Akkerveld, Grasland"/>
    <n v="5"/>
    <n v="4"/>
    <n v="4"/>
    <n v="5"/>
    <m/>
    <n v="5"/>
    <n v="5"/>
    <x v="1"/>
    <s v="Boerderij"/>
  </r>
  <r>
    <x v="77"/>
    <s v="Schoolplein, Park"/>
    <n v="4"/>
    <n v="4"/>
    <n v="2"/>
    <n v="4"/>
    <s v="Hoe ze eten"/>
    <n v="4"/>
    <n v="4"/>
    <x v="2"/>
    <s v="Kleine stad (tot 40.000 inwoners)"/>
  </r>
  <r>
    <x v="78"/>
    <s v="Natuur"/>
    <n v="5"/>
    <n v="5"/>
    <n v="5"/>
    <n v="1"/>
    <m/>
    <n v="1"/>
    <n v="5"/>
    <x v="2"/>
    <s v="Grote stad (meer dan 40.000 inwoners)"/>
  </r>
  <r>
    <x v="79"/>
    <s v="Moestuin, Natuur, Grasland"/>
    <n v="3"/>
    <n v="4"/>
    <n v="1"/>
    <n v="5"/>
    <m/>
    <n v="3"/>
    <n v="5"/>
    <x v="2"/>
    <s v="Boerderij"/>
  </r>
  <r>
    <x v="80"/>
    <s v="Park, Natuur, Stedelijk, of 'openbaar' groen (bijv. langs de weg, of tussen woonhuizen)"/>
    <n v="5"/>
    <n v="5"/>
    <n v="1"/>
    <n v="5"/>
    <s v="Alles"/>
    <n v="3"/>
    <n v="5"/>
    <x v="1"/>
    <s v="Kleine stad (tot 40.000 inwoners)"/>
  </r>
  <r>
    <x v="81"/>
    <s v="Moestuin, Schoolplein, Park, Natuur, Stedelijk, of 'openbaar' groen (bijv. langs de weg, of tussen woonhuizen), Akkerveld, Grasland"/>
    <n v="2"/>
    <n v="1"/>
    <n v="1"/>
    <n v="1"/>
    <s v="Niet zo veel"/>
    <n v="1"/>
    <n v="2"/>
    <x v="2"/>
    <s v="Grote stad (meer dan 40.000 inwoners)"/>
  </r>
  <r>
    <x v="82"/>
    <s v="Siertuin, Moestuin, Balkon, Schoolplein, Park, Natuur, Stedelijk, of 'openbaar' groen (bijv. langs de weg, of tussen woonhuizen), Akkerveld, Grasland"/>
    <n v="4"/>
    <n v="5"/>
    <n v="2"/>
    <n v="5"/>
    <s v="Hoe ze leven"/>
    <n v="3"/>
    <n v="5"/>
    <x v="2"/>
    <s v="Kleine stad (tot 40.000 inwoners)"/>
  </r>
  <r>
    <x v="83"/>
    <s v="Moestuin, Park, Natuur"/>
    <n v="3"/>
    <n v="4"/>
    <n v="2"/>
    <n v="4"/>
    <s v="Hoe je voor ze moet zorgen"/>
    <n v="4"/>
    <n v="4"/>
    <x v="3"/>
    <s v="Grote stad (meer dan 40.000 inwoners)"/>
  </r>
  <r>
    <x v="84"/>
    <s v="Moestuin, Natuur"/>
    <n v="5"/>
    <n v="4"/>
    <n v="3"/>
    <n v="3"/>
    <s v="Hoe zou de wereld eruit zien zonder bodemdieren"/>
    <n v="3"/>
    <n v="3"/>
    <x v="3"/>
    <s v="Grote stad (meer dan 40.000 inwoners)"/>
  </r>
  <r>
    <x v="85"/>
    <s v="Siertuin, Balkon, Natuur"/>
    <n v="5"/>
    <n v="3"/>
    <n v="2"/>
    <n v="3"/>
    <m/>
    <n v="3"/>
    <n v="3"/>
    <x v="1"/>
    <s v="Dorp"/>
  </r>
  <r>
    <x v="86"/>
    <s v="Schoolplein, Grasland"/>
    <n v="5"/>
    <n v="5"/>
    <n v="4"/>
    <n v="4"/>
    <m/>
    <n v="4"/>
    <n v="5"/>
    <x v="3"/>
    <s v="Dorp"/>
  </r>
  <r>
    <x v="87"/>
    <s v="Siertuin, Schoolplein, Natuur, Stedelijk, of 'openbaar' groen (bijv. langs de weg, of tussen woonhuizen), Akkerveld, Grasland"/>
    <n v="5"/>
    <n v="5"/>
    <n v="3"/>
    <n v="5"/>
    <s v="Wat ze doen voor de natuur."/>
    <n v="3"/>
    <n v="5"/>
    <x v="2"/>
    <s v="Woning buiten de bebouwe kom"/>
  </r>
  <r>
    <x v="88"/>
    <s v="Moestuin, Schoolplein, Natuur"/>
    <n v="5"/>
    <n v="3"/>
    <n v="4"/>
    <n v="2"/>
    <m/>
    <n v="3"/>
    <n v="4"/>
    <x v="2"/>
    <s v="Kleine stad (tot 40.000 inwoners)"/>
  </r>
  <r>
    <x v="89"/>
    <s v="Siertuin, Moestuin, Natuur, Akkerveld, Grasland"/>
    <n v="5"/>
    <n v="4"/>
    <n v="2"/>
    <n v="4"/>
    <s v="Hoe je bodemdieren kunt trekken die goed zijn voor de (moes)tuin, en zonder pesticiden kunt weren als ze schadelijk zijn."/>
    <n v="2"/>
    <n v="4"/>
    <x v="1"/>
    <s v="Grote stad (meer dan 40.000 inwoners)"/>
  </r>
  <r>
    <x v="90"/>
    <s v="Siertuin, Moestuin, Balkon, Park, Natuur"/>
    <n v="5"/>
    <n v="4"/>
    <n v="5"/>
    <n v="4"/>
    <m/>
    <n v="4"/>
    <n v="4"/>
    <x v="1"/>
    <s v="Kleine stad (tot 40.000 inwoners)"/>
  </r>
  <r>
    <x v="91"/>
    <s v="Siertuin, Moestuin, Schoolplein, Park, Natuur, Stedelijk, of 'openbaar' groen (bijv. langs de weg, of tussen woonhuizen), Akkerveld, Grasland"/>
    <n v="5"/>
    <n v="5"/>
    <n v="5"/>
    <n v="5"/>
    <s v="&quot;Wat een mol allemaal doet&quot;"/>
    <n v="3"/>
    <n v="5"/>
    <x v="2"/>
    <s v="Dorp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3">
  <r>
    <m/>
    <m/>
    <m/>
    <m/>
    <m/>
    <m/>
    <m/>
    <m/>
    <m/>
    <x v="0"/>
    <m/>
    <m/>
    <x v="0"/>
  </r>
  <r>
    <m/>
    <m/>
    <m/>
    <m/>
    <m/>
    <m/>
    <m/>
    <m/>
    <m/>
    <x v="0"/>
    <m/>
    <m/>
    <x v="0"/>
  </r>
  <r>
    <d v="2024-04-29T16:42:48"/>
    <s v="Natuur"/>
    <n v="4"/>
    <n v="5"/>
    <n v="3"/>
    <n v="5"/>
    <s v="?"/>
    <n v="4"/>
    <n v="5"/>
    <x v="0"/>
    <m/>
    <m/>
    <x v="0"/>
  </r>
  <r>
    <d v="2024-04-29T20:32:23"/>
    <s v="Park"/>
    <n v="4"/>
    <n v="2"/>
    <n v="2"/>
    <n v="3"/>
    <s v="Hoe voor bodemdieren te zorgen buiten de landbouw"/>
    <n v="3"/>
    <n v="3"/>
    <x v="0"/>
    <m/>
    <m/>
    <x v="0"/>
  </r>
  <r>
    <d v="2024-04-30T00:43:05"/>
    <s v="Tuin aan woning"/>
    <n v="4"/>
    <n v="5"/>
    <n v="4"/>
    <n v="5"/>
    <s v="Alles!! TESTJE"/>
    <n v="4"/>
    <n v="5"/>
    <x v="0"/>
    <m/>
    <m/>
    <x v="0"/>
  </r>
  <r>
    <d v="2024-05-01T11:07:02"/>
    <s v="Siertuin, Schoolplein, Natuur, Stedelijk, of 'openbaar' groen (bijv. langs de weg, of tussen woonhuizen), Grasland"/>
    <n v="5"/>
    <n v="3"/>
    <n v="2"/>
    <n v="4"/>
    <m/>
    <n v="4"/>
    <n v="3"/>
    <x v="1"/>
    <s v="Dorp"/>
    <m/>
    <x v="1"/>
  </r>
  <r>
    <d v="2024-05-01T11:08:01"/>
    <s v="Moestuin, Natuur"/>
    <n v="5"/>
    <n v="5"/>
    <n v="5"/>
    <n v="5"/>
    <m/>
    <n v="4"/>
    <n v="5"/>
    <x v="2"/>
    <s v="Dorp"/>
    <s v="aajanssenbaak@gmail.com"/>
    <x v="2"/>
  </r>
  <r>
    <d v="2024-05-01T11:08:23"/>
    <s v="Siertuin, Park, Natuur"/>
    <n v="5"/>
    <n v="2"/>
    <n v="4"/>
    <n v="3"/>
    <m/>
    <n v="5"/>
    <n v="3"/>
    <x v="1"/>
    <s v="Grote stad (meer dan 40.000 inwoners)"/>
    <m/>
    <x v="3"/>
  </r>
  <r>
    <d v="2024-05-01T11:24:17"/>
    <s v="Siertuin, Natuur"/>
    <n v="4"/>
    <n v="1"/>
    <n v="2"/>
    <n v="1"/>
    <m/>
    <n v="2"/>
    <n v="2"/>
    <x v="1"/>
    <s v="Dorp"/>
    <m/>
    <x v="1"/>
  </r>
  <r>
    <d v="2024-05-01T11:25:15"/>
    <s v="Schoolplein, Natuur, Thuis"/>
    <n v="4"/>
    <n v="3"/>
    <n v="5"/>
    <n v="1"/>
    <s v="Niet echt iets"/>
    <n v="3"/>
    <n v="2"/>
    <x v="2"/>
    <s v="Grote stad (meer dan 40.000 inwoners)"/>
    <s v="Is goed"/>
    <x v="0"/>
  </r>
  <r>
    <d v="2024-05-01T11:28:44"/>
    <s v="Moestuin, Schoolplein, Onder de tegel"/>
    <m/>
    <m/>
    <m/>
    <m/>
    <s v="Hoe oud kan een bodemdier worden?"/>
    <m/>
    <m/>
    <x v="2"/>
    <s v="Dorp"/>
    <s v="marquerita-@hotmail.com"/>
    <x v="2"/>
  </r>
  <r>
    <d v="2024-05-01T11:32:53"/>
    <s v="Siertuin, Moestuin, Schoolplein, Park, Natuur"/>
    <m/>
    <n v="4"/>
    <n v="4"/>
    <n v="4"/>
    <s v="Hoe ze bijdragen aan de ecologie"/>
    <n v="4"/>
    <n v="4"/>
    <x v="1"/>
    <s v="Grote stad (meer dan 40.000 inwoners)"/>
    <m/>
    <x v="1"/>
  </r>
  <r>
    <d v="2024-05-01T11:34:09"/>
    <s v="Siertuin, Schoolplein, Natuur, Grasland"/>
    <n v="5"/>
    <n v="3"/>
    <n v="3"/>
    <n v="3"/>
    <m/>
    <n v="5"/>
    <n v="3"/>
    <x v="2"/>
    <s v="Kleine stad (tot 40.000 inwoners)"/>
    <m/>
    <x v="1"/>
  </r>
  <r>
    <d v="2024-05-01T11:35:48"/>
    <s v="Siertuin, Schoolplein"/>
    <n v="5"/>
    <n v="5"/>
    <n v="4"/>
    <n v="5"/>
    <s v="Hoe ze leven."/>
    <n v="4"/>
    <n v="5"/>
    <x v="2"/>
    <s v="Grote stad (meer dan 40.000 inwoners)"/>
    <s v="f_sloetjes@hotmail.com"/>
    <x v="4"/>
  </r>
  <r>
    <d v="2024-05-01T11:41:03"/>
    <s v="Moestuin, Schoolplein, Park, Natuur"/>
    <n v="5"/>
    <n v="4"/>
    <n v="4"/>
    <n v="4"/>
    <m/>
    <n v="3"/>
    <n v="4"/>
    <x v="2"/>
    <s v="Kleine stad (tot 40.000 inwoners)"/>
    <s v="Qasass@hotmail.com"/>
    <x v="5"/>
  </r>
  <r>
    <d v="2024-05-01T11:41:55"/>
    <s v="Park, Grasland"/>
    <n v="3"/>
    <n v="3"/>
    <n v="3"/>
    <n v="3"/>
    <m/>
    <n v="3"/>
    <n v="3"/>
    <x v="2"/>
    <s v="Grote stad (meer dan 40.000 inwoners)"/>
    <m/>
    <x v="6"/>
  </r>
  <r>
    <d v="2024-05-01T11:44:51"/>
    <s v="Stedelijk, of 'openbaar' groen (bijv. langs de weg, of tussen woonhuizen)"/>
    <n v="5"/>
    <n v="4"/>
    <n v="3"/>
    <n v="4"/>
    <s v="Alles"/>
    <n v="3"/>
    <n v="5"/>
    <x v="2"/>
    <s v="Dorp"/>
    <s v="Nee hoeft niet"/>
    <x v="2"/>
  </r>
  <r>
    <d v="2024-05-01T11:45:09"/>
    <s v="Siertuin, Schoolplein"/>
    <n v="5"/>
    <n v="4"/>
    <n v="4"/>
    <n v="4"/>
    <m/>
    <n v="2"/>
    <n v="3"/>
    <x v="1"/>
    <s v="Kleine stad (tot 40.000 inwoners)"/>
    <m/>
    <x v="7"/>
  </r>
  <r>
    <d v="2024-05-01T11:45:27"/>
    <s v="Siertuin, Schoolplein, Natuur"/>
    <n v="5"/>
    <n v="4"/>
    <n v="2"/>
    <n v="4"/>
    <m/>
    <n v="2"/>
    <n v="3"/>
    <x v="1"/>
    <s v="Kleine stad (tot 40.000 inwoners)"/>
    <m/>
    <x v="8"/>
  </r>
  <r>
    <d v="2024-05-01T11:47:11"/>
    <s v="Siertuin, Schoolplein, Natuur"/>
    <n v="3"/>
    <n v="4"/>
    <n v="2"/>
    <m/>
    <m/>
    <n v="4"/>
    <n v="5"/>
    <x v="2"/>
    <s v="Kleine stad (tot 40.000 inwoners)"/>
    <s v="michielvtb@gmail.com"/>
    <x v="2"/>
  </r>
  <r>
    <d v="2024-05-01T11:52:48"/>
    <s v="Siertuin, In de zandbak"/>
    <n v="4"/>
    <n v="1"/>
    <n v="1"/>
    <n v="2"/>
    <m/>
    <n v="2"/>
    <n v="4"/>
    <x v="2"/>
    <s v="Kleine stad (tot 40.000 inwoners)"/>
    <m/>
    <x v="3"/>
  </r>
  <r>
    <d v="2024-05-01T11:54:17"/>
    <s v="Moestuin, Natuur"/>
    <n v="4"/>
    <n v="3"/>
    <n v="1"/>
    <n v="4"/>
    <s v="Wat valt onder &quot;bodemdier&quot;"/>
    <n v="4"/>
    <n v="3"/>
    <x v="3"/>
    <s v="Grote stad (meer dan 40.000 inwoners)"/>
    <m/>
    <x v="6"/>
  </r>
  <r>
    <d v="2024-05-01T12:01:27"/>
    <s v="Schoolplein, Natuur, Stedelijk, of 'openbaar' groen (bijv. langs de weg, of tussen woonhuizen), Grasland"/>
    <n v="5"/>
    <n v="2"/>
    <n v="1"/>
    <n v="2"/>
    <m/>
    <n v="3"/>
    <n v="5"/>
    <x v="2"/>
    <s v="Grote stad (meer dan 40.000 inwoners)"/>
    <m/>
    <x v="0"/>
  </r>
  <r>
    <d v="2024-05-01T12:05:56"/>
    <s v="Siertuin, Schoolplein, Natuur"/>
    <n v="5"/>
    <n v="4"/>
    <n v="3"/>
    <n v="4"/>
    <m/>
    <n v="4"/>
    <n v="4"/>
    <x v="3"/>
    <s v="Kleine stad (tot 40.000 inwoners)"/>
    <s v="Kimvanderwal79@gmail.com"/>
    <x v="6"/>
  </r>
  <r>
    <d v="2024-05-01T12:07:25"/>
    <s v="Schoolplein, Natuur"/>
    <m/>
    <n v="3"/>
    <n v="3"/>
    <n v="4"/>
    <m/>
    <n v="3"/>
    <n v="5"/>
    <x v="2"/>
    <s v="Grote stad (meer dan 40.000 inwoners)"/>
    <m/>
    <x v="2"/>
  </r>
  <r>
    <d v="2024-05-01T12:13:10"/>
    <s v="Balkon, Park, Natuur"/>
    <n v="5"/>
    <n v="2"/>
    <n v="4"/>
    <n v="4"/>
    <s v="Wat voor soort verzorging hebben ze nodig?"/>
    <n v="3"/>
    <n v="1"/>
    <x v="2"/>
    <s v="Dorp"/>
    <m/>
    <x v="6"/>
  </r>
  <r>
    <d v="2024-05-01T12:14:16"/>
    <s v="Schoolplein, Park, Natuur, Stedelijk, of 'openbaar' groen (bijv. langs de weg, of tussen woonhuizen), Grasland"/>
    <n v="5"/>
    <n v="3"/>
    <n v="3"/>
    <n v="3"/>
    <m/>
    <n v="4"/>
    <n v="3"/>
    <x v="1"/>
    <s v="Kleine stad (tot 40.000 inwoners)"/>
    <m/>
    <x v="9"/>
  </r>
  <r>
    <d v="2024-05-01T12:14:31"/>
    <s v="Siertuin, Moestuin, Balkon, Park, Natuur, Grasland"/>
    <n v="4"/>
    <n v="4"/>
    <n v="2"/>
    <n v="3"/>
    <m/>
    <n v="4"/>
    <n v="3"/>
    <x v="1"/>
    <s v="Dorp"/>
    <m/>
    <x v="6"/>
  </r>
  <r>
    <d v="2024-05-01T12:14:41"/>
    <s v="Siertuin, Moestuin, Balkon, Park, Natuur, Stedelijk, of 'openbaar' groen (bijv. langs de weg, of tussen woonhuizen)"/>
    <n v="5"/>
    <n v="4"/>
    <n v="5"/>
    <n v="4"/>
    <m/>
    <n v="5"/>
    <n v="5"/>
    <x v="2"/>
    <s v="Grote stad (meer dan 40.000 inwoners)"/>
    <m/>
    <x v="4"/>
  </r>
  <r>
    <d v="2024-05-01T12:23:02"/>
    <s v="Moestuin, Natuur, Grasland"/>
    <n v="5"/>
    <n v="4"/>
    <n v="5"/>
    <n v="4"/>
    <s v="Waar is het ooit eens mee begonnen."/>
    <n v="5"/>
    <n v="5"/>
    <x v="2"/>
    <s v="Dorp"/>
    <s v="Erikenalyn@gmail.com"/>
    <x v="9"/>
  </r>
  <r>
    <d v="2024-05-01T12:23:25"/>
    <s v="Moestuin, Park, Natuur, Grasland"/>
    <n v="5"/>
    <n v="5"/>
    <n v="3"/>
    <n v="5"/>
    <m/>
    <n v="4"/>
    <n v="5"/>
    <x v="2"/>
    <s v="Dorp"/>
    <m/>
    <x v="10"/>
  </r>
  <r>
    <d v="2024-05-01T12:26:24"/>
    <s v="Siertuin, Moestuin, Schoolplein, Park, Natuur"/>
    <n v="5"/>
    <n v="4"/>
    <n v="5"/>
    <n v="4"/>
    <m/>
    <n v="5"/>
    <n v="5"/>
    <x v="2"/>
    <s v="Grote stad (meer dan 40.000 inwoners)"/>
    <m/>
    <x v="6"/>
  </r>
  <r>
    <d v="2024-05-01T12:38:37"/>
    <s v="Siertuin, Moestuin"/>
    <n v="5"/>
    <n v="4"/>
    <n v="5"/>
    <n v="3"/>
    <s v="Welk soort heeft welke bijdrage"/>
    <n v="4"/>
    <n v="4"/>
    <x v="1"/>
    <s v="Dorp"/>
    <s v="a.van.amersfoort@gmail.com"/>
    <x v="3"/>
  </r>
  <r>
    <d v="2024-05-01T12:46:19"/>
    <s v="Siertuin, Schoolplein"/>
    <n v="5"/>
    <n v="4"/>
    <n v="4"/>
    <n v="4"/>
    <s v="Hoe nuttig ze zijn."/>
    <n v="4"/>
    <n v="4"/>
    <x v="2"/>
    <s v="Grote stad (meer dan 40.000 inwoners)"/>
    <m/>
    <x v="3"/>
  </r>
  <r>
    <d v="2024-05-01T12:47:13"/>
    <s v="Natuur"/>
    <n v="5"/>
    <n v="5"/>
    <n v="3"/>
    <n v="3"/>
    <m/>
    <n v="5"/>
    <n v="5"/>
    <x v="2"/>
    <s v="Dorp"/>
    <m/>
    <x v="11"/>
  </r>
  <r>
    <d v="2024-05-01T12:54:00"/>
    <s v="Moestuin"/>
    <n v="5"/>
    <n v="4"/>
    <n v="3"/>
    <n v="4"/>
    <m/>
    <n v="3"/>
    <n v="4"/>
    <x v="1"/>
    <s v="Kleine stad (tot 40.000 inwoners)"/>
    <m/>
    <x v="6"/>
  </r>
  <r>
    <d v="2024-05-01T12:57:37"/>
    <s v="Siertuin, Stedelijk, of 'openbaar' groen (bijv. langs de weg, of tussen woonhuizen)"/>
    <n v="3"/>
    <n v="1"/>
    <n v="1"/>
    <n v="3"/>
    <m/>
    <n v="2"/>
    <n v="1"/>
    <x v="1"/>
    <s v="Grote stad (meer dan 40.000 inwoners)"/>
    <m/>
    <x v="3"/>
  </r>
  <r>
    <d v="2024-05-01T13:03:45"/>
    <s v="Siertuin, Stedelijk, of 'openbaar' groen (bijv. langs de weg, of tussen woonhuizen)"/>
    <n v="4"/>
    <n v="3"/>
    <n v="4"/>
    <n v="5"/>
    <s v="Alles"/>
    <n v="3"/>
    <n v="5"/>
    <x v="2"/>
    <s v="Dorp"/>
    <m/>
    <x v="10"/>
  </r>
  <r>
    <d v="2024-05-01T13:11:24"/>
    <s v="Siertuin, Schoolplein, Natuur"/>
    <n v="4"/>
    <n v="4"/>
    <n v="5"/>
    <n v="4"/>
    <s v="Hoe ze leven onder de grond"/>
    <n v="3"/>
    <n v="5"/>
    <x v="2"/>
    <s v="Grote stad (meer dan 40.000 inwoners)"/>
    <s v="eveline_houtman@hotmail.com"/>
    <x v="6"/>
  </r>
  <r>
    <d v="2024-05-01T13:12:21"/>
    <s v="Siertuin, Schoolplein, Park, Natuur"/>
    <n v="4"/>
    <n v="4"/>
    <n v="4"/>
    <n v="5"/>
    <m/>
    <n v="4"/>
    <n v="4"/>
    <x v="2"/>
    <s v="Grote stad (meer dan 40.000 inwoners)"/>
    <m/>
    <x v="6"/>
  </r>
  <r>
    <d v="2024-05-01T13:12:52"/>
    <s v="Siertuin, Moestuin, Balkon, Schoolplein, Park, Natuur, Stedelijk, of 'openbaar' groen (bijv. langs de weg, of tussen woonhuizen), Akkerveld, Grasland"/>
    <n v="5"/>
    <n v="5"/>
    <n v="5"/>
    <n v="5"/>
    <s v="Hoe te verzorgen"/>
    <n v="5"/>
    <n v="5"/>
    <x v="3"/>
    <s v="Dorp"/>
    <s v="Mikharshagen@hotmail.com"/>
    <x v="8"/>
  </r>
  <r>
    <d v="2024-05-01T13:13:00"/>
    <s v="Siertuin, Schoolplein, Park"/>
    <n v="4"/>
    <n v="2"/>
    <n v="1"/>
    <n v="3"/>
    <s v="Wat ze vooral nodig hebben om te overleven"/>
    <n v="2"/>
    <n v="3"/>
    <x v="1"/>
    <s v="Grote stad (meer dan 40.000 inwoners)"/>
    <m/>
    <x v="8"/>
  </r>
  <r>
    <d v="2024-05-01T13:15:15"/>
    <s v="Natuur"/>
    <n v="5"/>
    <n v="2"/>
    <n v="1"/>
    <n v="4"/>
    <s v="Wat ze eten"/>
    <n v="3"/>
    <n v="5"/>
    <x v="3"/>
    <s v="Grote stad (meer dan 40.000 inwoners)"/>
    <m/>
    <x v="7"/>
  </r>
  <r>
    <d v="2024-05-01T13:19:25"/>
    <s v="Siertuin, Moestuin, Park, Natuur, Stedelijk, of 'openbaar' groen (bijv. langs de weg, of tussen woonhuizen), Grasland"/>
    <n v="5"/>
    <n v="5"/>
    <n v="4"/>
    <n v="5"/>
    <s v="Hoe moet je ze behandelen ?"/>
    <n v="3"/>
    <n v="3"/>
    <x v="2"/>
    <s v="Grote stad (meer dan 40.000 inwoners)"/>
    <m/>
    <x v="6"/>
  </r>
  <r>
    <d v="2024-05-01T13:20:17"/>
    <s v="Siertuin, Moestuin, Schoolplein"/>
    <n v="5"/>
    <n v="5"/>
    <n v="2"/>
    <n v="5"/>
    <s v="Welke functie vervelende beestjes hebben, zoals muggen, mieren, etc"/>
    <n v="4"/>
    <n v="4"/>
    <x v="1"/>
    <s v="Grote stad (meer dan 40.000 inwoners)"/>
    <m/>
    <x v="4"/>
  </r>
  <r>
    <d v="2024-05-01T13:25:38"/>
    <s v="Siertuin, Moestuin, Balkon, Schoolplein, Park, Natuur, Grasland"/>
    <n v="3"/>
    <n v="3"/>
    <n v="3"/>
    <n v="2"/>
    <s v="Wat ze eten"/>
    <n v="2"/>
    <n v="1"/>
    <x v="2"/>
    <s v="Grote stad (meer dan 40.000 inwoners)"/>
    <m/>
    <x v="12"/>
  </r>
  <r>
    <d v="2024-05-01T13:27:32"/>
    <s v="Siertuin, Moestuin, Schoolplein, Natuur, Stedelijk, of 'openbaar' groen (bijv. langs de weg, of tussen woonhuizen)"/>
    <n v="4"/>
    <n v="4"/>
    <n v="3"/>
    <n v="4"/>
    <m/>
    <n v="4"/>
    <n v="4"/>
    <x v="2"/>
    <s v="Grote stad (meer dan 40.000 inwoners)"/>
    <m/>
    <x v="5"/>
  </r>
  <r>
    <d v="2024-05-01T13:27:56"/>
    <s v="Park, Natuur, Grasland"/>
    <n v="4"/>
    <n v="4"/>
    <n v="4"/>
    <n v="4"/>
    <s v="Hoe een mol kan kijken onder de grond"/>
    <n v="3"/>
    <n v="4"/>
    <x v="2"/>
    <s v="Grote stad (meer dan 40.000 inwoners)"/>
    <s v="Nope"/>
    <x v="6"/>
  </r>
  <r>
    <d v="2024-05-01T13:31:34"/>
    <s v="Moestuin, Schoolplein, Natuur, Akkerveld, Grasland"/>
    <n v="5"/>
    <n v="5"/>
    <n v="5"/>
    <n v="5"/>
    <s v="Hoe oud ze worden en waar ze leven hoe je ze moet vinden enz"/>
    <n v="5"/>
    <n v="5"/>
    <x v="2"/>
    <s v="Dorp"/>
    <m/>
    <x v="3"/>
  </r>
  <r>
    <d v="2024-05-01T13:32:28"/>
    <s v="Moestuin, Schoolplein, Park, Natuur, Stedelijk, of 'openbaar' groen (bijv. langs de weg, of tussen woonhuizen)"/>
    <n v="5"/>
    <n v="2"/>
    <n v="3"/>
    <n v="4"/>
    <s v="Wat ze eten"/>
    <n v="3"/>
    <n v="4"/>
    <x v="2"/>
    <s v="Grote stad (meer dan 40.000 inwoners)"/>
    <s v="Ja"/>
    <x v="1"/>
  </r>
  <r>
    <d v="2024-05-01T13:34:25"/>
    <s v="Siertuin, Moestuin, Balkon, Schoolplein, Park, Natuur, Stedelijk, of 'openbaar' groen (bijv. langs de weg, of tussen woonhuizen), Akkerveld, Grasland, Waar niet"/>
    <n v="5"/>
    <n v="3"/>
    <n v="4"/>
    <n v="3"/>
    <m/>
    <n v="3"/>
    <n v="3"/>
    <x v="1"/>
    <s v="Dorp"/>
    <m/>
    <x v="2"/>
  </r>
  <r>
    <d v="2024-05-01T13:36:40"/>
    <s v="Park, Natuur, Stedelijk, of 'openbaar' groen (bijv. langs de weg, of tussen woonhuizen), boomgaard"/>
    <n v="5"/>
    <n v="4"/>
    <n v="1"/>
    <n v="4"/>
    <m/>
    <n v="3"/>
    <n v="4"/>
    <x v="2"/>
    <s v="Kleine stad (tot 40.000 inwoners)"/>
    <m/>
    <x v="5"/>
  </r>
  <r>
    <d v="2024-05-01T13:43:13"/>
    <s v="Siertuin, Schoolplein, Park, Natuur, Stedelijk, of 'openbaar' groen (bijv. langs de weg, of tussen woonhuizen)"/>
    <n v="3"/>
    <n v="4"/>
    <n v="2"/>
    <n v="5"/>
    <s v="Wat en hoe ze eten! Als je helemaal in de aarde vastgepropt zit, hoe kun je dan eten, en wat eet je dan?"/>
    <n v="3"/>
    <n v="5"/>
    <x v="2"/>
    <s v="Grote stad (meer dan 40.000 inwoners)"/>
    <m/>
    <x v="6"/>
  </r>
  <r>
    <d v="2024-05-01T13:44:32"/>
    <s v="Siertuin, Moestuin, Schoolplein, Park, Natuur, Akkerveld, Grasland"/>
    <n v="5"/>
    <n v="3"/>
    <n v="3"/>
    <n v="3"/>
    <s v="Wat ze allemaal eten"/>
    <n v="4"/>
    <n v="4"/>
    <x v="2"/>
    <s v="Woning buiten de bebouwe kom"/>
    <m/>
    <x v="6"/>
  </r>
  <r>
    <d v="2024-05-01T13:45:35"/>
    <s v="Siertuin, Moestuin, Schoolplein, Stedelijk, of 'openbaar' groen (bijv. langs de weg, of tussen woonhuizen)"/>
    <n v="2"/>
    <n v="2"/>
    <n v="2"/>
    <n v="5"/>
    <m/>
    <n v="4"/>
    <n v="5"/>
    <x v="2"/>
    <s v="Dorp"/>
    <m/>
    <x v="6"/>
  </r>
  <r>
    <d v="2024-05-01T13:45:43"/>
    <s v="Siertuin, Moestuin, Natuur, Stedelijk, of 'openbaar' groen (bijv. langs de weg, of tussen woonhuizen)"/>
    <n v="4"/>
    <n v="4"/>
    <n v="2"/>
    <n v="5"/>
    <s v="Hoe ze leven."/>
    <n v="3"/>
    <n v="4"/>
    <x v="2"/>
    <s v="Dorp"/>
    <s v="marjavdh@gmail.com"/>
    <x v="1"/>
  </r>
  <r>
    <d v="2024-05-01T13:55:11"/>
    <s v="Siertuin, Natuur"/>
    <n v="2"/>
    <n v="3"/>
    <n v="1"/>
    <n v="1"/>
    <m/>
    <n v="4"/>
    <n v="3"/>
    <x v="2"/>
    <s v="Dorp"/>
    <m/>
    <x v="13"/>
  </r>
  <r>
    <d v="2024-05-01T14:00:14"/>
    <s v="Siertuin, Moestuin, Balkon, Schoolplein, Park, Natuur, Stedelijk, of 'openbaar' groen (bijv. langs de weg, of tussen woonhuizen), Akkerveld, Grasland"/>
    <n v="4"/>
    <n v="3"/>
    <n v="3"/>
    <n v="3"/>
    <m/>
    <n v="3"/>
    <n v="3"/>
    <x v="1"/>
    <s v="Dorp"/>
    <m/>
    <x v="9"/>
  </r>
  <r>
    <d v="2024-05-01T14:18:08"/>
    <s v="Moestuin, Schoolplein, Natuur, Grasland, Sloot"/>
    <n v="5"/>
    <n v="5"/>
    <n v="5"/>
    <n v="5"/>
    <s v="Hoe ze.leven"/>
    <n v="3"/>
    <n v="5"/>
    <x v="2"/>
    <s v="Dorp"/>
    <m/>
    <x v="6"/>
  </r>
  <r>
    <d v="2024-05-01T14:27:41"/>
    <s v="Moestuin"/>
    <n v="5"/>
    <n v="5"/>
    <n v="5"/>
    <n v="5"/>
    <s v="Gewoon omdat het leuk is."/>
    <n v="4"/>
    <n v="5"/>
    <x v="2"/>
    <s v="Grote stad (meer dan 40.000 inwoners)"/>
    <m/>
    <x v="1"/>
  </r>
  <r>
    <d v="2024-05-01T14:37:16"/>
    <s v="Natuur"/>
    <n v="5"/>
    <n v="3"/>
    <n v="2"/>
    <n v="3"/>
    <m/>
    <n v="3"/>
    <n v="2"/>
    <x v="2"/>
    <s v="Dorp"/>
    <m/>
    <x v="7"/>
  </r>
  <r>
    <d v="2024-05-01T14:41:10"/>
    <s v="Siertuin, Park, Natuur"/>
    <n v="5"/>
    <n v="4"/>
    <n v="2"/>
    <n v="4"/>
    <m/>
    <n v="2"/>
    <n v="4"/>
    <x v="1"/>
    <s v="Kleine stad (tot 40.000 inwoners)"/>
    <m/>
    <x v="9"/>
  </r>
  <r>
    <d v="2024-05-01T14:41:33"/>
    <s v="Moestuin"/>
    <n v="5"/>
    <n v="5"/>
    <n v="5"/>
    <n v="5"/>
    <s v="Wat ze doen met de natuur als bijv een boom dood is"/>
    <n v="4"/>
    <n v="5"/>
    <x v="2"/>
    <s v="Kleine stad (tot 40.000 inwoners)"/>
    <m/>
    <x v="5"/>
  </r>
  <r>
    <d v="2024-05-01T14:41:53"/>
    <s v="Moestuin, Schoolplein, Park, Natuur"/>
    <n v="5"/>
    <n v="4"/>
    <n v="5"/>
    <n v="4"/>
    <s v="Hoe leven mollen onder de grond"/>
    <n v="5"/>
    <n v="5"/>
    <x v="2"/>
    <s v="Kleine stad (tot 40.000 inwoners)"/>
    <s v="nc.mulder@outlook.com"/>
    <x v="6"/>
  </r>
  <r>
    <d v="2024-05-01T14:42:15"/>
    <s v="Siertuin, Schoolplein"/>
    <n v="3"/>
    <n v="3"/>
    <n v="3"/>
    <n v="4"/>
    <m/>
    <n v="2"/>
    <n v="3"/>
    <x v="1"/>
    <s v="Grote stad (meer dan 40.000 inwoners)"/>
    <m/>
    <x v="3"/>
  </r>
  <r>
    <d v="2024-05-01T14:45:20"/>
    <s v="Natuur, Stedelijk, of 'openbaar' groen (bijv. langs de weg, of tussen woonhuizen)"/>
    <n v="4"/>
    <n v="4"/>
    <n v="5"/>
    <n v="3"/>
    <m/>
    <n v="4"/>
    <n v="3"/>
    <x v="2"/>
    <s v="Grote stad (meer dan 40.000 inwoners)"/>
    <m/>
    <x v="4"/>
  </r>
  <r>
    <d v="2024-05-01T14:45:57"/>
    <s v="Siertuin"/>
    <n v="5"/>
    <n v="4"/>
    <n v="3"/>
    <n v="4"/>
    <s v="Waarom zijn mannetjesspinnen klein en vrouwtjesspinnen groot?"/>
    <n v="3"/>
    <n v="3"/>
    <x v="2"/>
    <s v="Kleine stad (tot 40.000 inwoners)"/>
    <m/>
    <x v="6"/>
  </r>
  <r>
    <d v="2024-05-01T14:47:16"/>
    <s v="Siertuin, Park, Natuur"/>
    <n v="5"/>
    <n v="5"/>
    <m/>
    <n v="3"/>
    <s v="Welke bedreigd zijn."/>
    <n v="4"/>
    <n v="5"/>
    <x v="1"/>
    <s v="Grote stad (meer dan 40.000 inwoners)"/>
    <m/>
    <x v="3"/>
  </r>
  <r>
    <d v="2024-05-01T14:49:20"/>
    <s v="Siertuin, Schoolplein, Natuur, Camping"/>
    <n v="5"/>
    <n v="5"/>
    <n v="3"/>
    <n v="3"/>
    <s v="Pissebedden en spinnen"/>
    <n v="5"/>
    <n v="5"/>
    <x v="2"/>
    <s v="Grote stad (meer dan 40.000 inwoners)"/>
    <s v="Nee"/>
    <x v="6"/>
  </r>
  <r>
    <d v="2024-05-01T14:51:02"/>
    <s v="Siertuin, Moestuin, Schoolplein, Park, Natuur, Stedelijk, of 'openbaar' groen (bijv. langs de weg, of tussen woonhuizen), Akkerveld, Grasland"/>
    <n v="5"/>
    <n v="5"/>
    <n v="3"/>
    <n v="5"/>
    <m/>
    <n v="4"/>
    <n v="5"/>
    <x v="2"/>
    <s v="Dorp"/>
    <m/>
    <x v="5"/>
  </r>
  <r>
    <d v="2024-05-01T14:52:14"/>
    <s v="Siertuin, Schoolplein, Park, Natuur"/>
    <n v="3"/>
    <n v="4"/>
    <n v="2"/>
    <n v="4"/>
    <s v="Hoe ik ze kan helpen om te overleven"/>
    <n v="4"/>
    <n v="4"/>
    <x v="2"/>
    <s v="Grote stad (meer dan 40.000 inwoners)"/>
    <m/>
    <x v="6"/>
  </r>
  <r>
    <d v="2024-05-01T14:52:51"/>
    <s v="Siertuin, Schoolplein, Park, Akkerveld, Grasland"/>
    <n v="4"/>
    <n v="3"/>
    <n v="3"/>
    <n v="3"/>
    <s v="Welke goed zijn"/>
    <n v="3"/>
    <n v="2"/>
    <x v="1"/>
    <s v="Dorp"/>
    <m/>
    <x v="6"/>
  </r>
  <r>
    <d v="2024-05-01T14:53:58"/>
    <s v="Siertuin, Park, Natuur"/>
    <n v="4"/>
    <n v="4"/>
    <n v="3"/>
    <n v="4"/>
    <m/>
    <n v="3"/>
    <n v="4"/>
    <x v="1"/>
    <s v="Grote stad (meer dan 40.000 inwoners)"/>
    <m/>
    <x v="6"/>
  </r>
  <r>
    <d v="2024-05-01T14:58:46"/>
    <s v="Siertuin, Natuur, Grasland"/>
    <n v="5"/>
    <n v="3"/>
    <n v="3"/>
    <n v="3"/>
    <m/>
    <n v="3"/>
    <n v="3"/>
    <x v="4"/>
    <s v="Grote stad (meer dan 40.000 inwoners)"/>
    <s v="loesentheoschuurman@hotmail.com"/>
    <x v="6"/>
  </r>
  <r>
    <d v="2024-05-01T15:00:20"/>
    <s v="Siertuin, Moestuin, Natuur"/>
    <n v="5"/>
    <n v="5"/>
    <n v="3"/>
    <n v="5"/>
    <s v="Welke bodemdieren andere bodemdieren eten"/>
    <n v="4"/>
    <n v="5"/>
    <x v="2"/>
    <s v="Grote stad (meer dan 40.000 inwoners)"/>
    <m/>
    <x v="6"/>
  </r>
  <r>
    <d v="2024-05-01T15:01:51"/>
    <s v="Siertuin, Moestuin, Natuur"/>
    <n v="4"/>
    <n v="4"/>
    <n v="2"/>
    <n v="4"/>
    <s v="Een gezond ecosysteem in eigen tuin te onderhouden"/>
    <n v="3"/>
    <n v="4"/>
    <x v="1"/>
    <s v="Grote stad (meer dan 40.000 inwoners)"/>
    <m/>
    <x v="7"/>
  </r>
  <r>
    <d v="2024-05-01T15:09:36"/>
    <s v="Natuur"/>
    <n v="5"/>
    <n v="3"/>
    <n v="3"/>
    <n v="3"/>
    <m/>
    <n v="3"/>
    <n v="3"/>
    <x v="2"/>
    <s v="Grote stad (meer dan 40.000 inwoners)"/>
    <m/>
    <x v="6"/>
  </r>
  <r>
    <d v="2024-05-01T15:10:04"/>
    <s v="Siertuin, Moestuin, Park, Natuur, Akkerveld, Grasland"/>
    <n v="5"/>
    <n v="4"/>
    <n v="4"/>
    <n v="5"/>
    <m/>
    <n v="5"/>
    <n v="5"/>
    <x v="1"/>
    <s v="Boerderij"/>
    <s v="elleketewinkel@gmail.com"/>
    <x v="6"/>
  </r>
  <r>
    <d v="2024-05-01T15:11:05"/>
    <s v="Schoolplein, Park"/>
    <n v="4"/>
    <n v="4"/>
    <n v="2"/>
    <n v="4"/>
    <s v="Hoe ze eten"/>
    <n v="4"/>
    <n v="4"/>
    <x v="2"/>
    <s v="Kleine stad (tot 40.000 inwoners)"/>
    <s v="Svenpolman13@gmail.com"/>
    <x v="6"/>
  </r>
  <r>
    <d v="2024-05-01T15:12:21"/>
    <s v="Natuur"/>
    <n v="5"/>
    <n v="5"/>
    <n v="5"/>
    <n v="1"/>
    <m/>
    <n v="1"/>
    <n v="5"/>
    <x v="2"/>
    <s v="Grote stad (meer dan 40.000 inwoners)"/>
    <m/>
    <x v="6"/>
  </r>
  <r>
    <d v="2024-05-01T15:12:56"/>
    <s v="Moestuin, Natuur, Grasland"/>
    <n v="3"/>
    <n v="4"/>
    <n v="1"/>
    <n v="5"/>
    <m/>
    <n v="3"/>
    <n v="5"/>
    <x v="2"/>
    <s v="Boerderij"/>
    <m/>
    <x v="6"/>
  </r>
  <r>
    <d v="2024-05-01T15:13:24"/>
    <s v="Park, Natuur, Stedelijk, of 'openbaar' groen (bijv. langs de weg, of tussen woonhuizen)"/>
    <n v="5"/>
    <n v="5"/>
    <n v="1"/>
    <n v="5"/>
    <s v="Alles"/>
    <n v="3"/>
    <n v="5"/>
    <x v="1"/>
    <s v="Kleine stad (tot 40.000 inwoners)"/>
    <s v="sylviarolwes@gmail.com"/>
    <x v="6"/>
  </r>
  <r>
    <d v="2024-05-01T15:15:36"/>
    <s v="Moestuin, Schoolplein, Park, Natuur, Stedelijk, of 'openbaar' groen (bijv. langs de weg, of tussen woonhuizen), Akkerveld, Grasland"/>
    <n v="2"/>
    <n v="1"/>
    <n v="1"/>
    <n v="1"/>
    <s v="Niet zo veel"/>
    <n v="1"/>
    <n v="2"/>
    <x v="2"/>
    <s v="Grote stad (meer dan 40.000 inwoners)"/>
    <m/>
    <x v="6"/>
  </r>
  <r>
    <d v="2024-05-01T15:27:16"/>
    <s v="Siertuin, Moestuin, Balkon, Schoolplein, Park, Natuur, Stedelijk, of 'openbaar' groen (bijv. langs de weg, of tussen woonhuizen), Akkerveld, Grasland"/>
    <n v="4"/>
    <n v="5"/>
    <n v="2"/>
    <n v="5"/>
    <s v="Hoe ze leven"/>
    <n v="3"/>
    <n v="5"/>
    <x v="2"/>
    <s v="Kleine stad (tot 40.000 inwoners)"/>
    <m/>
    <x v="6"/>
  </r>
  <r>
    <d v="2024-05-01T15:28:48"/>
    <s v="Moestuin, Park, Natuur"/>
    <n v="3"/>
    <n v="4"/>
    <n v="2"/>
    <n v="4"/>
    <s v="Hoe je voor ze moet zorgen"/>
    <n v="4"/>
    <n v="4"/>
    <x v="3"/>
    <s v="Grote stad (meer dan 40.000 inwoners)"/>
    <m/>
    <x v="6"/>
  </r>
  <r>
    <d v="2024-05-01T15:29:05"/>
    <s v="Moestuin, Natuur"/>
    <n v="5"/>
    <n v="4"/>
    <n v="3"/>
    <n v="3"/>
    <s v="Hoe zou de wereld eruit zien zonder bodemdieren"/>
    <n v="3"/>
    <n v="3"/>
    <x v="3"/>
    <s v="Grote stad (meer dan 40.000 inwoners)"/>
    <m/>
    <x v="2"/>
  </r>
  <r>
    <d v="2024-05-01T15:32:23"/>
    <s v="Siertuin, Balkon, Natuur"/>
    <n v="5"/>
    <n v="3"/>
    <n v="2"/>
    <n v="3"/>
    <m/>
    <n v="3"/>
    <n v="3"/>
    <x v="1"/>
    <s v="Dorp"/>
    <m/>
    <x v="6"/>
  </r>
  <r>
    <d v="2024-05-01T15:37:55"/>
    <s v="Schoolplein, Grasland"/>
    <n v="5"/>
    <n v="5"/>
    <n v="4"/>
    <n v="4"/>
    <m/>
    <n v="4"/>
    <n v="5"/>
    <x v="3"/>
    <s v="Dorp"/>
    <m/>
    <x v="6"/>
  </r>
  <r>
    <d v="2024-05-01T15:42:33"/>
    <s v="Siertuin, Schoolplein, Natuur, Stedelijk, of 'openbaar' groen (bijv. langs de weg, of tussen woonhuizen), Akkerveld, Grasland"/>
    <n v="5"/>
    <n v="5"/>
    <n v="3"/>
    <n v="5"/>
    <s v="Wat ze doen voor de natuur."/>
    <n v="3"/>
    <n v="5"/>
    <x v="2"/>
    <s v="Woning buiten de bebouwe kom"/>
    <m/>
    <x v="7"/>
  </r>
  <r>
    <d v="2024-05-01T15:45:08"/>
    <s v="Moestuin, Schoolplein, Natuur"/>
    <n v="5"/>
    <n v="3"/>
    <n v="4"/>
    <n v="2"/>
    <m/>
    <n v="3"/>
    <n v="4"/>
    <x v="2"/>
    <s v="Kleine stad (tot 40.000 inwoners)"/>
    <m/>
    <x v="1"/>
  </r>
  <r>
    <d v="2024-05-01T16:04:03"/>
    <s v="Siertuin, Moestuin, Natuur, Akkerveld, Grasland"/>
    <n v="5"/>
    <n v="4"/>
    <n v="2"/>
    <n v="4"/>
    <s v="Hoe je bodemdieren kunt trekken die goed zijn voor de (moes)tuin, en zonder pesticiden kunt weren als ze schadelijk zijn."/>
    <n v="2"/>
    <n v="4"/>
    <x v="1"/>
    <s v="Grote stad (meer dan 40.000 inwoners)"/>
    <s v="Info@jeroenvanoort.com"/>
    <x v="9"/>
  </r>
  <r>
    <d v="2024-05-02T07:52:13"/>
    <s v="Siertuin, Moestuin, Balkon, Park, Natuur"/>
    <n v="5"/>
    <n v="4"/>
    <n v="5"/>
    <n v="4"/>
    <m/>
    <n v="4"/>
    <n v="4"/>
    <x v="1"/>
    <s v="Kleine stad (tot 40.000 inwoners)"/>
    <s v="loef.pl@gmail.com"/>
    <x v="1"/>
  </r>
  <r>
    <d v="2024-05-02T09:03:10"/>
    <s v="Siertuin, Moestuin, Schoolplein, Park, Natuur, Stedelijk, of 'openbaar' groen (bijv. langs de weg, of tussen woonhuizen), Akkerveld, Grasland"/>
    <n v="5"/>
    <n v="5"/>
    <n v="5"/>
    <n v="5"/>
    <s v="&quot;Wat een mol allemaal doet&quot;"/>
    <n v="3"/>
    <n v="5"/>
    <x v="2"/>
    <s v="Dorp"/>
    <s v="silke.peters@gmail.com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6D687A6-F756-4D6D-B791-AE305746F9F8}" name="PivotTable2" cacheId="2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K3:Q7" firstHeaderRow="0" firstDataRow="1" firstDataCol="1"/>
  <pivotFields count="12">
    <pivotField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dataField="1" showAll="0"/>
    <pivotField dataField="1" showAll="0"/>
    <pivotField dataField="1" showAll="0"/>
    <pivotField dataField="1" showAll="0"/>
    <pivotField showAll="0"/>
    <pivotField dataField="1" showAll="0"/>
    <pivotField dataField="1" showAll="0"/>
    <pivotField axis="axisRow" showAll="0">
      <items count="6">
        <item h="1" x="4"/>
        <item x="2"/>
        <item x="3"/>
        <item x="1"/>
        <item h="1" x="0"/>
        <item t="default"/>
      </items>
    </pivotField>
    <pivotField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9"/>
  </rowFields>
  <rowItems count="4">
    <i>
      <x v="1"/>
    </i>
    <i>
      <x v="2"/>
    </i>
    <i>
      <x v="3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tdDev of Ik weet welke dieren er in en op de bodem leven." fld="7" subtotal="stdDev" baseField="9" baseItem="1"/>
    <dataField name="StdDev of Ik zou graag (nog) meer willen weten over welke dieren er in of op de bodem leven." fld="8" subtotal="stdDev" baseField="9" baseItem="1"/>
    <dataField name="StdDev of Ik denk dat bodemdieren heel belangrijk zijn voor de natuur en maatschappij." fld="2" subtotal="stdDev" baseField="9" baseItem="1"/>
    <dataField name="StdDev of Ik zou graag (nog) meer willen weten over hoe bodemdieren bijdragen aan de natuur en maatschappij." fld="3" subtotal="stdDev" baseField="9" baseItem="1"/>
    <dataField name="StdDev of Ik weet hoe ik goed voor mijn bodemdieren kan zorgen in mijn tuin of omgeving." fld="4" subtotal="stdDev" baseField="9" baseItem="1"/>
    <dataField name="StdDev of Ik zou graag (nog) beter weten hoe ik voor mijn bodemdieren kan zorgen in mijn tuin of omgeving." fld="5" subtotal="stdDev" baseField="9" baseItem="1"/>
  </dataFields>
  <formats count="3">
    <format dxfId="2">
      <pivotArea field="9" type="button" dataOnly="0" labelOnly="1" outline="0" axis="axisRow" fieldPosition="0"/>
    </format>
    <format dxfId="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536F460-EEC4-438E-9229-B521CE40313C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H7" firstHeaderRow="0" firstDataRow="1" firstDataCol="1"/>
  <pivotFields count="12">
    <pivotField axis="axisRow" dataField="1" showAll="0">
      <items count="6">
        <item h="1" x="0"/>
        <item h="1" x="4"/>
        <item x="2"/>
        <item x="3"/>
        <item x="1"/>
        <item t="default"/>
      </items>
    </pivotField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</pivotFields>
  <rowFields count="1">
    <field x="0"/>
  </rowFields>
  <rowItems count="4">
    <i>
      <x v="2"/>
    </i>
    <i>
      <x v="3"/>
    </i>
    <i>
      <x v="4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dataFields count="7">
    <dataField name="Count of Hoe oud ben je (als je dat wil zeggen)?" fld="0" subtotal="count" baseField="0" baseItem="0"/>
    <dataField name="Average of Ik weet welke dieren er in en op de bodem leven." fld="3" subtotal="average" baseField="0" baseItem="0"/>
    <dataField name="Average of Ik zou graag (nog) meer willen weten over welke dieren er in of op de bodem leven." fld="4" subtotal="average" baseField="0" baseItem="0"/>
    <dataField name="Average of Ik denk dat bodemdieren heel belangrijk zijn voor de natuur en maatschappij." fld="5" subtotal="average" baseField="0" baseItem="0"/>
    <dataField name="Average of Ik zou graag (nog) meer willen weten over hoe bodemdieren bijdragen aan de natuur en maatschappij." fld="6" subtotal="average" baseField="0" baseItem="0"/>
    <dataField name="Average of Ik weet hoe ik goed voor mijn bodemdieren kan zorgen in mijn tuin of omgeving." fld="7" subtotal="average" baseField="0" baseItem="0"/>
    <dataField name="Average of Ik zou graag (nog) beter weten hoe ik voor mijn bodemdieren kan zorgen in mijn tuin of omgeving." fld="8" subtotal="average" baseField="0" baseItem="0"/>
  </dataFields>
  <formats count="4">
    <format dxfId="6">
      <pivotArea collapsedLevelsAreSubtotals="1" fieldPosition="0">
        <references count="1">
          <reference field="0" count="0"/>
        </references>
      </pivotArea>
    </format>
    <format dxfId="5">
      <pivotArea grandRow="1" outline="0" collapsedLevelsAreSubtotals="1" fieldPosition="0"/>
    </format>
    <format dxfId="4">
      <pivotArea field="0" type="button" dataOnly="0" labelOnly="1" outline="0" axis="axisRow" fieldPosition="0"/>
    </format>
    <format dxfId="3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4760FD6-E00A-4669-B195-BD352979F97B}" name="PivotTable2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9" firstHeaderRow="1" firstDataRow="1" firstDataCol="1"/>
  <pivotFields count="1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x="4"/>
        <item x="1"/>
        <item x="2"/>
        <item x="3"/>
        <item x="0"/>
        <item t="default"/>
      </items>
    </pivotField>
  </pivotFields>
  <rowFields count="1">
    <field x="12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ount of Classified - Wat zou je vooral graag over bodemdieren willen weten (optioneel)? " fld="1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37C78F6-BBDE-4F26-A44F-B822A782FF08}" name="PivotTable1" cacheId="3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chartFormat="3">
  <location ref="A3:B27" firstHeaderRow="1" firstDataRow="1" firstDataCol="1"/>
  <pivotFields count="1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6">
        <item h="1" x="4"/>
        <item x="2"/>
        <item h="1" x="3"/>
        <item x="1"/>
        <item h="1" x="0"/>
        <item t="default"/>
      </items>
    </pivotField>
    <pivotField showAll="0"/>
    <pivotField showAll="0"/>
    <pivotField axis="axisRow" dataField="1" showAll="0">
      <items count="15">
        <item x="11"/>
        <item x="8"/>
        <item x="2"/>
        <item x="9"/>
        <item x="7"/>
        <item x="4"/>
        <item x="6"/>
        <item x="5"/>
        <item x="3"/>
        <item x="1"/>
        <item x="13"/>
        <item x="12"/>
        <item x="10"/>
        <item x="0"/>
        <item t="default"/>
      </items>
    </pivotField>
  </pivotFields>
  <rowFields count="2">
    <field x="9"/>
    <field x="12"/>
  </rowFields>
  <rowItems count="24">
    <i>
      <x v="1"/>
    </i>
    <i r="1">
      <x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3"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 r="1">
      <x v="9"/>
    </i>
    <i t="grand">
      <x/>
    </i>
  </rowItems>
  <colItems count="1">
    <i/>
  </colItems>
  <dataFields count="1">
    <dataField name="Count of Tot slot...: wie is je favoriete bodemdier?" fld="12" subtotal="count" baseField="0" baseItem="0"/>
  </dataFields>
  <chartFormats count="1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8616D-A362-4EF1-9817-B4B63D4802A7}">
  <sheetPr>
    <tabColor rgb="FF7030A0"/>
  </sheetPr>
  <dimension ref="C1:U4"/>
  <sheetViews>
    <sheetView tabSelected="1" zoomScale="85" zoomScaleNormal="85" workbookViewId="0">
      <selection activeCell="C1" sqref="C1"/>
    </sheetView>
  </sheetViews>
  <sheetFormatPr defaultRowHeight="15" x14ac:dyDescent="0.25"/>
  <cols>
    <col min="14" max="14" width="9.140625" style="17"/>
  </cols>
  <sheetData>
    <row r="1" spans="3:21" ht="28.5" x14ac:dyDescent="0.45">
      <c r="C1" s="18" t="s">
        <v>209</v>
      </c>
      <c r="U1" s="18" t="s">
        <v>208</v>
      </c>
    </row>
    <row r="3" spans="3:21" s="17" customFormat="1" x14ac:dyDescent="0.25"/>
    <row r="4" spans="3:21" s="17" customFormat="1" x14ac:dyDescent="0.25"/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6546C-A259-430B-BC08-06C57353DBB3}">
  <sheetPr>
    <tabColor rgb="FFFFFF00"/>
  </sheetPr>
  <dimension ref="A1:T194"/>
  <sheetViews>
    <sheetView topLeftCell="A91" workbookViewId="0">
      <selection activeCell="M7" sqref="A4:M94"/>
    </sheetView>
  </sheetViews>
  <sheetFormatPr defaultRowHeight="15" x14ac:dyDescent="0.25"/>
  <sheetData>
    <row r="1" spans="1:20" ht="243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</row>
    <row r="2" spans="1:2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.75" thickBot="1" x14ac:dyDescent="0.3">
      <c r="A4" s="3">
        <v>45411.696388888886</v>
      </c>
      <c r="B4" s="1" t="s">
        <v>14</v>
      </c>
      <c r="C4" s="4">
        <v>4</v>
      </c>
      <c r="D4" s="4">
        <v>5</v>
      </c>
      <c r="E4" s="4">
        <v>3</v>
      </c>
      <c r="F4" s="4">
        <v>5</v>
      </c>
      <c r="G4" s="1" t="s">
        <v>15</v>
      </c>
      <c r="H4" s="4">
        <v>4</v>
      </c>
      <c r="I4" s="4">
        <v>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78" thickBot="1" x14ac:dyDescent="0.3">
      <c r="A5" s="3">
        <v>45411.855821759258</v>
      </c>
      <c r="B5" s="1" t="s">
        <v>16</v>
      </c>
      <c r="C5" s="4">
        <v>4</v>
      </c>
      <c r="D5" s="4">
        <v>2</v>
      </c>
      <c r="E5" s="4">
        <v>2</v>
      </c>
      <c r="F5" s="4">
        <v>3</v>
      </c>
      <c r="G5" s="1" t="s">
        <v>17</v>
      </c>
      <c r="H5" s="4">
        <v>3</v>
      </c>
      <c r="I5" s="4">
        <v>3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27" thickBot="1" x14ac:dyDescent="0.3">
      <c r="A6" s="3">
        <v>45412.029918981483</v>
      </c>
      <c r="B6" s="1" t="s">
        <v>18</v>
      </c>
      <c r="C6" s="4">
        <v>4</v>
      </c>
      <c r="D6" s="4">
        <v>5</v>
      </c>
      <c r="E6" s="4">
        <v>4</v>
      </c>
      <c r="F6" s="4">
        <v>5</v>
      </c>
      <c r="G6" s="1" t="s">
        <v>19</v>
      </c>
      <c r="H6" s="4">
        <v>4</v>
      </c>
      <c r="I6" s="4">
        <v>5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92.75" thickBot="1" x14ac:dyDescent="0.3">
      <c r="A7" s="3">
        <v>45413.463217592594</v>
      </c>
      <c r="B7" s="1" t="s">
        <v>20</v>
      </c>
      <c r="C7" s="4">
        <v>5</v>
      </c>
      <c r="D7" s="4">
        <v>3</v>
      </c>
      <c r="E7" s="4">
        <v>2</v>
      </c>
      <c r="F7" s="4">
        <v>4</v>
      </c>
      <c r="G7" s="1"/>
      <c r="H7" s="4">
        <v>4</v>
      </c>
      <c r="I7" s="4">
        <v>3</v>
      </c>
      <c r="J7" s="1" t="s">
        <v>21</v>
      </c>
      <c r="K7" s="1" t="s">
        <v>22</v>
      </c>
      <c r="L7" s="1"/>
      <c r="M7" s="1" t="s">
        <v>23</v>
      </c>
      <c r="N7" s="1"/>
      <c r="O7" s="1"/>
      <c r="P7" s="1"/>
      <c r="Q7" s="1"/>
      <c r="R7" s="1"/>
      <c r="S7" s="1"/>
      <c r="T7" s="1"/>
    </row>
    <row r="8" spans="1:20" ht="39.75" thickBot="1" x14ac:dyDescent="0.3">
      <c r="A8" s="3">
        <v>45413.463900462964</v>
      </c>
      <c r="B8" s="1" t="s">
        <v>24</v>
      </c>
      <c r="C8" s="4">
        <v>5</v>
      </c>
      <c r="D8" s="4">
        <v>5</v>
      </c>
      <c r="E8" s="4">
        <v>5</v>
      </c>
      <c r="F8" s="4">
        <v>5</v>
      </c>
      <c r="G8" s="1"/>
      <c r="H8" s="4">
        <v>4</v>
      </c>
      <c r="I8" s="4">
        <v>5</v>
      </c>
      <c r="J8" s="1" t="s">
        <v>25</v>
      </c>
      <c r="K8" s="1" t="s">
        <v>22</v>
      </c>
      <c r="L8" s="1" t="s">
        <v>26</v>
      </c>
      <c r="M8" s="1" t="s">
        <v>27</v>
      </c>
      <c r="N8" s="1"/>
      <c r="O8" s="1"/>
      <c r="P8" s="1"/>
      <c r="Q8" s="1"/>
      <c r="R8" s="1"/>
      <c r="S8" s="1"/>
      <c r="T8" s="1"/>
    </row>
    <row r="9" spans="1:20" ht="39.75" thickBot="1" x14ac:dyDescent="0.3">
      <c r="A9" s="3">
        <v>45413.464155092595</v>
      </c>
      <c r="B9" s="1" t="s">
        <v>28</v>
      </c>
      <c r="C9" s="4">
        <v>5</v>
      </c>
      <c r="D9" s="4">
        <v>2</v>
      </c>
      <c r="E9" s="4">
        <v>4</v>
      </c>
      <c r="F9" s="4">
        <v>3</v>
      </c>
      <c r="G9" s="1"/>
      <c r="H9" s="4">
        <v>5</v>
      </c>
      <c r="I9" s="4">
        <v>3</v>
      </c>
      <c r="J9" s="1" t="s">
        <v>21</v>
      </c>
      <c r="K9" s="5" t="s">
        <v>29</v>
      </c>
      <c r="L9" s="1"/>
      <c r="M9" s="1" t="s">
        <v>30</v>
      </c>
      <c r="N9" s="1"/>
      <c r="O9" s="1"/>
      <c r="P9" s="1"/>
      <c r="Q9" s="1"/>
      <c r="R9" s="1"/>
      <c r="S9" s="1"/>
      <c r="T9" s="1"/>
    </row>
    <row r="10" spans="1:20" ht="39.75" thickBot="1" x14ac:dyDescent="0.3">
      <c r="A10" s="3">
        <v>45413.47519675926</v>
      </c>
      <c r="B10" s="1" t="s">
        <v>31</v>
      </c>
      <c r="C10" s="4">
        <v>4</v>
      </c>
      <c r="D10" s="4">
        <v>1</v>
      </c>
      <c r="E10" s="4">
        <v>2</v>
      </c>
      <c r="F10" s="4">
        <v>1</v>
      </c>
      <c r="G10" s="1"/>
      <c r="H10" s="4">
        <v>2</v>
      </c>
      <c r="I10" s="4">
        <v>2</v>
      </c>
      <c r="J10" s="1" t="s">
        <v>21</v>
      </c>
      <c r="K10" s="1" t="s">
        <v>22</v>
      </c>
      <c r="L10" s="1"/>
      <c r="M10" s="1" t="s">
        <v>23</v>
      </c>
      <c r="N10" s="1"/>
      <c r="O10" s="1"/>
      <c r="P10" s="1"/>
      <c r="Q10" s="1"/>
      <c r="R10" s="1"/>
      <c r="S10" s="1"/>
      <c r="T10" s="1"/>
    </row>
    <row r="11" spans="1:20" ht="78" thickBot="1" x14ac:dyDescent="0.3">
      <c r="A11" s="3">
        <v>45413.475868055553</v>
      </c>
      <c r="B11" s="1" t="s">
        <v>32</v>
      </c>
      <c r="C11" s="4">
        <v>4</v>
      </c>
      <c r="D11" s="4">
        <v>3</v>
      </c>
      <c r="E11" s="4">
        <v>5</v>
      </c>
      <c r="F11" s="4">
        <v>1</v>
      </c>
      <c r="G11" s="1" t="s">
        <v>33</v>
      </c>
      <c r="H11" s="4">
        <v>3</v>
      </c>
      <c r="I11" s="4">
        <v>2</v>
      </c>
      <c r="J11" s="1" t="s">
        <v>25</v>
      </c>
      <c r="K11" s="1" t="s">
        <v>29</v>
      </c>
      <c r="L11" s="1" t="s">
        <v>34</v>
      </c>
      <c r="M11" s="1"/>
      <c r="N11" s="1"/>
      <c r="O11" s="1"/>
      <c r="P11" s="1"/>
      <c r="Q11" s="1"/>
      <c r="R11" s="1"/>
      <c r="S11" s="1"/>
      <c r="T11" s="1"/>
    </row>
    <row r="12" spans="1:20" ht="52.5" thickBot="1" x14ac:dyDescent="0.3">
      <c r="A12" s="3">
        <v>45413.47828703704</v>
      </c>
      <c r="B12" s="1" t="s">
        <v>35</v>
      </c>
      <c r="C12" s="1"/>
      <c r="D12" s="1"/>
      <c r="E12" s="1"/>
      <c r="F12" s="1"/>
      <c r="G12" s="5" t="s">
        <v>36</v>
      </c>
      <c r="H12" s="1"/>
      <c r="I12" s="1"/>
      <c r="J12" s="1" t="s">
        <v>25</v>
      </c>
      <c r="K12" s="1" t="s">
        <v>22</v>
      </c>
      <c r="L12" s="1" t="s">
        <v>37</v>
      </c>
      <c r="M12" s="1" t="s">
        <v>27</v>
      </c>
      <c r="N12" s="1"/>
      <c r="O12" s="1"/>
      <c r="P12" s="1"/>
      <c r="Q12" s="1"/>
      <c r="R12" s="1"/>
      <c r="S12" s="1"/>
      <c r="T12" s="1"/>
    </row>
    <row r="13" spans="1:20" ht="65.25" thickBot="1" x14ac:dyDescent="0.3">
      <c r="A13" s="3">
        <v>45413.481168981481</v>
      </c>
      <c r="B13" s="1" t="s">
        <v>38</v>
      </c>
      <c r="C13" s="1"/>
      <c r="D13" s="4">
        <v>4</v>
      </c>
      <c r="E13" s="4">
        <v>4</v>
      </c>
      <c r="F13" s="4">
        <v>4</v>
      </c>
      <c r="G13" s="1" t="s">
        <v>39</v>
      </c>
      <c r="H13" s="4">
        <v>4</v>
      </c>
      <c r="I13" s="4">
        <v>4</v>
      </c>
      <c r="J13" s="1" t="s">
        <v>21</v>
      </c>
      <c r="K13" s="5" t="s">
        <v>29</v>
      </c>
      <c r="L13" s="1"/>
      <c r="M13" s="1" t="s">
        <v>23</v>
      </c>
      <c r="N13" s="1"/>
      <c r="O13" s="1"/>
      <c r="P13" s="1"/>
      <c r="Q13" s="1"/>
      <c r="R13" s="1"/>
      <c r="S13" s="1"/>
      <c r="T13" s="1"/>
    </row>
    <row r="14" spans="1:20" ht="65.25" thickBot="1" x14ac:dyDescent="0.3">
      <c r="A14" s="3">
        <v>45413.482048611113</v>
      </c>
      <c r="B14" s="1" t="s">
        <v>40</v>
      </c>
      <c r="C14" s="4">
        <v>5</v>
      </c>
      <c r="D14" s="4">
        <v>3</v>
      </c>
      <c r="E14" s="4">
        <v>3</v>
      </c>
      <c r="F14" s="4">
        <v>3</v>
      </c>
      <c r="G14" s="1"/>
      <c r="H14" s="4">
        <v>5</v>
      </c>
      <c r="I14" s="4">
        <v>3</v>
      </c>
      <c r="J14" s="1" t="s">
        <v>25</v>
      </c>
      <c r="K14" s="5" t="s">
        <v>41</v>
      </c>
      <c r="L14" s="1"/>
      <c r="M14" s="1" t="s">
        <v>23</v>
      </c>
      <c r="N14" s="1"/>
      <c r="O14" s="1"/>
      <c r="P14" s="1"/>
      <c r="Q14" s="1"/>
      <c r="R14" s="1"/>
      <c r="S14" s="1"/>
      <c r="T14" s="1"/>
    </row>
    <row r="15" spans="1:20" ht="78" thickBot="1" x14ac:dyDescent="0.3">
      <c r="A15" s="3">
        <v>45413.483194444445</v>
      </c>
      <c r="B15" s="1" t="s">
        <v>42</v>
      </c>
      <c r="C15" s="4">
        <v>5</v>
      </c>
      <c r="D15" s="4">
        <v>5</v>
      </c>
      <c r="E15" s="4">
        <v>4</v>
      </c>
      <c r="F15" s="4">
        <v>5</v>
      </c>
      <c r="G15" s="1" t="s">
        <v>43</v>
      </c>
      <c r="H15" s="4">
        <v>4</v>
      </c>
      <c r="I15" s="4">
        <v>5</v>
      </c>
      <c r="J15" s="1" t="s">
        <v>25</v>
      </c>
      <c r="K15" s="1" t="s">
        <v>29</v>
      </c>
      <c r="L15" s="1" t="s">
        <v>44</v>
      </c>
      <c r="M15" s="1" t="s">
        <v>45</v>
      </c>
      <c r="N15" s="1"/>
      <c r="O15" s="1"/>
      <c r="P15" s="1"/>
      <c r="Q15" s="1"/>
      <c r="R15" s="1"/>
      <c r="S15" s="1"/>
      <c r="T15" s="1"/>
    </row>
    <row r="16" spans="1:20" ht="52.5" thickBot="1" x14ac:dyDescent="0.3">
      <c r="A16" s="3">
        <v>45413.486840277779</v>
      </c>
      <c r="B16" s="1" t="s">
        <v>46</v>
      </c>
      <c r="C16" s="4">
        <v>5</v>
      </c>
      <c r="D16" s="4">
        <v>4</v>
      </c>
      <c r="E16" s="4">
        <v>4</v>
      </c>
      <c r="F16" s="4">
        <v>4</v>
      </c>
      <c r="G16" s="1"/>
      <c r="H16" s="4">
        <v>3</v>
      </c>
      <c r="I16" s="4">
        <v>4</v>
      </c>
      <c r="J16" s="1" t="s">
        <v>25</v>
      </c>
      <c r="K16" s="1" t="s">
        <v>41</v>
      </c>
      <c r="L16" s="1" t="s">
        <v>47</v>
      </c>
      <c r="M16" s="1" t="s">
        <v>48</v>
      </c>
      <c r="N16" s="1"/>
      <c r="O16" s="1"/>
      <c r="P16" s="1"/>
      <c r="Q16" s="1"/>
      <c r="R16" s="1"/>
      <c r="S16" s="1"/>
      <c r="T16" s="1"/>
    </row>
    <row r="17" spans="1:20" ht="39.75" thickBot="1" x14ac:dyDescent="0.3">
      <c r="A17" s="3">
        <v>45413.487442129626</v>
      </c>
      <c r="B17" s="1" t="s">
        <v>49</v>
      </c>
      <c r="C17" s="4">
        <v>3</v>
      </c>
      <c r="D17" s="4">
        <v>3</v>
      </c>
      <c r="E17" s="4">
        <v>3</v>
      </c>
      <c r="F17" s="4">
        <v>3</v>
      </c>
      <c r="G17" s="1"/>
      <c r="H17" s="4">
        <v>3</v>
      </c>
      <c r="I17" s="4">
        <v>3</v>
      </c>
      <c r="J17" s="1" t="s">
        <v>25</v>
      </c>
      <c r="K17" s="5" t="s">
        <v>29</v>
      </c>
      <c r="L17" s="1"/>
      <c r="M17" s="1" t="s">
        <v>50</v>
      </c>
      <c r="N17" s="1"/>
      <c r="O17" s="1"/>
      <c r="P17" s="1"/>
      <c r="Q17" s="1"/>
      <c r="R17" s="1"/>
      <c r="S17" s="1"/>
      <c r="T17" s="1"/>
    </row>
    <row r="18" spans="1:20" ht="129" thickBot="1" x14ac:dyDescent="0.3">
      <c r="A18" s="3">
        <v>45413.489479166667</v>
      </c>
      <c r="B18" s="1" t="s">
        <v>51</v>
      </c>
      <c r="C18" s="4">
        <v>5</v>
      </c>
      <c r="D18" s="4">
        <v>4</v>
      </c>
      <c r="E18" s="4">
        <v>3</v>
      </c>
      <c r="F18" s="4">
        <v>4</v>
      </c>
      <c r="G18" s="1" t="s">
        <v>52</v>
      </c>
      <c r="H18" s="4">
        <v>3</v>
      </c>
      <c r="I18" s="4">
        <v>5</v>
      </c>
      <c r="J18" s="1" t="s">
        <v>25</v>
      </c>
      <c r="K18" s="1" t="s">
        <v>22</v>
      </c>
      <c r="L18" s="1" t="s">
        <v>53</v>
      </c>
      <c r="M18" s="1" t="s">
        <v>27</v>
      </c>
      <c r="N18" s="1"/>
      <c r="O18" s="1"/>
      <c r="P18" s="1"/>
      <c r="Q18" s="1"/>
      <c r="R18" s="1"/>
      <c r="S18" s="1"/>
      <c r="T18" s="1"/>
    </row>
    <row r="19" spans="1:20" ht="39.75" thickBot="1" x14ac:dyDescent="0.3">
      <c r="A19" s="3">
        <v>45413.489687499998</v>
      </c>
      <c r="B19" s="1" t="s">
        <v>42</v>
      </c>
      <c r="C19" s="4">
        <v>5</v>
      </c>
      <c r="D19" s="4">
        <v>4</v>
      </c>
      <c r="E19" s="4">
        <v>4</v>
      </c>
      <c r="F19" s="4">
        <v>4</v>
      </c>
      <c r="G19" s="1"/>
      <c r="H19" s="4">
        <v>2</v>
      </c>
      <c r="I19" s="4">
        <v>3</v>
      </c>
      <c r="J19" s="1" t="s">
        <v>21</v>
      </c>
      <c r="K19" s="5" t="s">
        <v>41</v>
      </c>
      <c r="L19" s="1"/>
      <c r="M19" s="1" t="s">
        <v>54</v>
      </c>
      <c r="N19" s="1"/>
      <c r="O19" s="1"/>
      <c r="P19" s="1"/>
      <c r="Q19" s="1"/>
      <c r="R19" s="1"/>
      <c r="S19" s="1"/>
      <c r="T19" s="1"/>
    </row>
    <row r="20" spans="1:20" ht="39.75" thickBot="1" x14ac:dyDescent="0.3">
      <c r="A20" s="3">
        <v>45413.489895833336</v>
      </c>
      <c r="B20" s="1" t="s">
        <v>55</v>
      </c>
      <c r="C20" s="4">
        <v>5</v>
      </c>
      <c r="D20" s="4">
        <v>4</v>
      </c>
      <c r="E20" s="4">
        <v>2</v>
      </c>
      <c r="F20" s="4">
        <v>4</v>
      </c>
      <c r="G20" s="1"/>
      <c r="H20" s="4">
        <v>2</v>
      </c>
      <c r="I20" s="4">
        <v>3</v>
      </c>
      <c r="J20" s="1" t="s">
        <v>21</v>
      </c>
      <c r="K20" s="5" t="s">
        <v>41</v>
      </c>
      <c r="L20" s="1"/>
      <c r="M20" s="1" t="s">
        <v>56</v>
      </c>
      <c r="N20" s="1"/>
      <c r="O20" s="1"/>
      <c r="P20" s="1"/>
      <c r="Q20" s="1"/>
      <c r="R20" s="1"/>
      <c r="S20" s="1"/>
      <c r="T20" s="1"/>
    </row>
    <row r="21" spans="1:20" ht="52.5" thickBot="1" x14ac:dyDescent="0.3">
      <c r="A21" s="3">
        <v>45413.491099537037</v>
      </c>
      <c r="B21" s="1" t="s">
        <v>55</v>
      </c>
      <c r="C21" s="4">
        <v>3</v>
      </c>
      <c r="D21" s="4">
        <v>4</v>
      </c>
      <c r="E21" s="4">
        <v>2</v>
      </c>
      <c r="F21" s="1"/>
      <c r="G21" s="1"/>
      <c r="H21" s="4">
        <v>4</v>
      </c>
      <c r="I21" s="4">
        <v>5</v>
      </c>
      <c r="J21" s="1" t="s">
        <v>25</v>
      </c>
      <c r="K21" s="1" t="s">
        <v>41</v>
      </c>
      <c r="L21" s="1" t="s">
        <v>57</v>
      </c>
      <c r="M21" s="1" t="s">
        <v>27</v>
      </c>
      <c r="N21" s="1"/>
      <c r="O21" s="1"/>
      <c r="P21" s="1"/>
      <c r="Q21" s="1"/>
      <c r="R21" s="1"/>
      <c r="S21" s="1"/>
      <c r="T21" s="1"/>
    </row>
    <row r="22" spans="1:20" ht="39.75" thickBot="1" x14ac:dyDescent="0.3">
      <c r="A22" s="3">
        <v>45413.495000000003</v>
      </c>
      <c r="B22" s="1" t="s">
        <v>58</v>
      </c>
      <c r="C22" s="4">
        <v>4</v>
      </c>
      <c r="D22" s="4">
        <v>1</v>
      </c>
      <c r="E22" s="4">
        <v>1</v>
      </c>
      <c r="F22" s="4">
        <v>2</v>
      </c>
      <c r="G22" s="1"/>
      <c r="H22" s="4">
        <v>2</v>
      </c>
      <c r="I22" s="4">
        <v>4</v>
      </c>
      <c r="J22" s="1" t="s">
        <v>25</v>
      </c>
      <c r="K22" s="5" t="s">
        <v>41</v>
      </c>
      <c r="L22" s="1"/>
      <c r="M22" s="1" t="s">
        <v>30</v>
      </c>
      <c r="N22" s="1"/>
      <c r="O22" s="1"/>
      <c r="P22" s="1"/>
      <c r="Q22" s="1"/>
      <c r="R22" s="1"/>
      <c r="S22" s="1"/>
      <c r="T22" s="1"/>
    </row>
    <row r="23" spans="1:20" ht="52.5" thickBot="1" x14ac:dyDescent="0.3">
      <c r="A23" s="3">
        <v>45413.496030092596</v>
      </c>
      <c r="B23" s="1" t="s">
        <v>24</v>
      </c>
      <c r="C23" s="4">
        <v>4</v>
      </c>
      <c r="D23" s="4">
        <v>3</v>
      </c>
      <c r="E23" s="4">
        <v>1</v>
      </c>
      <c r="F23" s="4">
        <v>4</v>
      </c>
      <c r="G23" s="1" t="s">
        <v>59</v>
      </c>
      <c r="H23" s="4">
        <v>4</v>
      </c>
      <c r="I23" s="4">
        <v>3</v>
      </c>
      <c r="J23" s="1" t="s">
        <v>60</v>
      </c>
      <c r="K23" s="5" t="s">
        <v>29</v>
      </c>
      <c r="L23" s="1"/>
      <c r="M23" s="1" t="s">
        <v>50</v>
      </c>
      <c r="N23" s="1"/>
      <c r="O23" s="1"/>
      <c r="P23" s="1"/>
      <c r="Q23" s="1"/>
      <c r="R23" s="1"/>
      <c r="S23" s="1"/>
      <c r="T23" s="1"/>
    </row>
    <row r="24" spans="1:20" ht="180" thickBot="1" x14ac:dyDescent="0.3">
      <c r="A24" s="3">
        <v>45413.501006944447</v>
      </c>
      <c r="B24" s="1" t="s">
        <v>61</v>
      </c>
      <c r="C24" s="4">
        <v>5</v>
      </c>
      <c r="D24" s="4">
        <v>2</v>
      </c>
      <c r="E24" s="4">
        <v>1</v>
      </c>
      <c r="F24" s="4">
        <v>2</v>
      </c>
      <c r="G24" s="1"/>
      <c r="H24" s="4">
        <v>3</v>
      </c>
      <c r="I24" s="4">
        <v>5</v>
      </c>
      <c r="J24" s="1" t="s">
        <v>25</v>
      </c>
      <c r="K24" s="5" t="s">
        <v>29</v>
      </c>
      <c r="L24" s="1"/>
      <c r="M24" s="1"/>
      <c r="N24" s="1"/>
      <c r="O24" s="1"/>
      <c r="P24" s="1"/>
      <c r="Q24" s="1"/>
      <c r="R24" s="1"/>
      <c r="S24" s="1"/>
      <c r="T24" s="1"/>
    </row>
    <row r="25" spans="1:20" ht="52.5" thickBot="1" x14ac:dyDescent="0.3">
      <c r="A25" s="3">
        <v>45413.504120370373</v>
      </c>
      <c r="B25" s="1" t="s">
        <v>55</v>
      </c>
      <c r="C25" s="4">
        <v>5</v>
      </c>
      <c r="D25" s="4">
        <v>4</v>
      </c>
      <c r="E25" s="4">
        <v>3</v>
      </c>
      <c r="F25" s="4">
        <v>4</v>
      </c>
      <c r="G25" s="1"/>
      <c r="H25" s="4">
        <v>4</v>
      </c>
      <c r="I25" s="4">
        <v>4</v>
      </c>
      <c r="J25" s="1" t="s">
        <v>60</v>
      </c>
      <c r="K25" s="1" t="s">
        <v>41</v>
      </c>
      <c r="L25" s="1" t="s">
        <v>62</v>
      </c>
      <c r="M25" s="1" t="s">
        <v>50</v>
      </c>
      <c r="N25" s="1"/>
      <c r="O25" s="1"/>
      <c r="P25" s="1"/>
      <c r="Q25" s="1"/>
      <c r="R25" s="1"/>
      <c r="S25" s="1"/>
      <c r="T25" s="1"/>
    </row>
    <row r="26" spans="1:20" ht="39.75" thickBot="1" x14ac:dyDescent="0.3">
      <c r="A26" s="3">
        <v>45413.505150462966</v>
      </c>
      <c r="B26" s="1" t="s">
        <v>63</v>
      </c>
      <c r="C26" s="1"/>
      <c r="D26" s="4">
        <v>3</v>
      </c>
      <c r="E26" s="4">
        <v>3</v>
      </c>
      <c r="F26" s="4">
        <v>4</v>
      </c>
      <c r="G26" s="1"/>
      <c r="H26" s="4">
        <v>3</v>
      </c>
      <c r="I26" s="4">
        <v>5</v>
      </c>
      <c r="J26" s="1" t="s">
        <v>25</v>
      </c>
      <c r="K26" s="5" t="s">
        <v>29</v>
      </c>
      <c r="L26" s="1"/>
      <c r="M26" s="1" t="s">
        <v>27</v>
      </c>
      <c r="N26" s="1"/>
      <c r="O26" s="1"/>
      <c r="P26" s="1"/>
      <c r="Q26" s="1"/>
      <c r="R26" s="1"/>
      <c r="S26" s="1"/>
      <c r="T26" s="1"/>
    </row>
    <row r="27" spans="1:20" ht="65.25" thickBot="1" x14ac:dyDescent="0.3">
      <c r="A27" s="3">
        <v>45413.509143518517</v>
      </c>
      <c r="B27" s="1" t="s">
        <v>64</v>
      </c>
      <c r="C27" s="4">
        <v>5</v>
      </c>
      <c r="D27" s="4">
        <v>2</v>
      </c>
      <c r="E27" s="4">
        <v>4</v>
      </c>
      <c r="F27" s="4">
        <v>4</v>
      </c>
      <c r="G27" s="1" t="s">
        <v>65</v>
      </c>
      <c r="H27" s="4">
        <v>3</v>
      </c>
      <c r="I27" s="4">
        <v>1</v>
      </c>
      <c r="J27" s="1" t="s">
        <v>25</v>
      </c>
      <c r="K27" s="1" t="s">
        <v>22</v>
      </c>
      <c r="L27" s="1"/>
      <c r="M27" s="1" t="s">
        <v>50</v>
      </c>
      <c r="N27" s="1"/>
      <c r="O27" s="1"/>
      <c r="P27" s="1"/>
      <c r="Q27" s="1"/>
      <c r="R27" s="1"/>
      <c r="S27" s="1"/>
      <c r="T27" s="1"/>
    </row>
    <row r="28" spans="1:20" ht="180" thickBot="1" x14ac:dyDescent="0.3">
      <c r="A28" s="3">
        <v>45413.50990740741</v>
      </c>
      <c r="B28" s="1" t="s">
        <v>66</v>
      </c>
      <c r="C28" s="4">
        <v>5</v>
      </c>
      <c r="D28" s="4">
        <v>3</v>
      </c>
      <c r="E28" s="4">
        <v>3</v>
      </c>
      <c r="F28" s="4">
        <v>3</v>
      </c>
      <c r="G28" s="1"/>
      <c r="H28" s="4">
        <v>4</v>
      </c>
      <c r="I28" s="4">
        <v>3</v>
      </c>
      <c r="J28" s="1" t="s">
        <v>21</v>
      </c>
      <c r="K28" s="5" t="s">
        <v>41</v>
      </c>
      <c r="L28" s="1"/>
      <c r="M28" s="1" t="s">
        <v>67</v>
      </c>
      <c r="N28" s="1"/>
      <c r="O28" s="1"/>
      <c r="P28" s="1"/>
      <c r="Q28" s="1"/>
      <c r="R28" s="1"/>
      <c r="S28" s="1"/>
      <c r="T28" s="1"/>
    </row>
    <row r="29" spans="1:20" ht="78" thickBot="1" x14ac:dyDescent="0.3">
      <c r="A29" s="3">
        <v>45413.510081018518</v>
      </c>
      <c r="B29" s="1" t="s">
        <v>68</v>
      </c>
      <c r="C29" s="4">
        <v>4</v>
      </c>
      <c r="D29" s="4">
        <v>4</v>
      </c>
      <c r="E29" s="4">
        <v>2</v>
      </c>
      <c r="F29" s="4">
        <v>3</v>
      </c>
      <c r="G29" s="1"/>
      <c r="H29" s="4">
        <v>4</v>
      </c>
      <c r="I29" s="4">
        <v>3</v>
      </c>
      <c r="J29" s="1" t="s">
        <v>21</v>
      </c>
      <c r="K29" s="1" t="s">
        <v>22</v>
      </c>
      <c r="L29" s="1"/>
      <c r="M29" s="1" t="s">
        <v>50</v>
      </c>
      <c r="N29" s="1"/>
      <c r="O29" s="1"/>
      <c r="P29" s="1"/>
      <c r="Q29" s="1"/>
      <c r="R29" s="1"/>
      <c r="S29" s="1"/>
      <c r="T29" s="1"/>
    </row>
    <row r="30" spans="1:20" ht="192.75" thickBot="1" x14ac:dyDescent="0.3">
      <c r="A30" s="3">
        <v>45413.510196759256</v>
      </c>
      <c r="B30" s="1" t="s">
        <v>69</v>
      </c>
      <c r="C30" s="4">
        <v>5</v>
      </c>
      <c r="D30" s="4">
        <v>4</v>
      </c>
      <c r="E30" s="4">
        <v>5</v>
      </c>
      <c r="F30" s="4">
        <v>4</v>
      </c>
      <c r="G30" s="1"/>
      <c r="H30" s="4">
        <v>5</v>
      </c>
      <c r="I30" s="4">
        <v>5</v>
      </c>
      <c r="J30" s="1" t="s">
        <v>25</v>
      </c>
      <c r="K30" s="5" t="s">
        <v>29</v>
      </c>
      <c r="L30" s="1"/>
      <c r="M30" s="1" t="s">
        <v>45</v>
      </c>
      <c r="N30" s="1"/>
      <c r="O30" s="1"/>
      <c r="P30" s="1"/>
      <c r="Q30" s="1"/>
      <c r="R30" s="1"/>
      <c r="S30" s="1"/>
      <c r="T30" s="1"/>
    </row>
    <row r="31" spans="1:20" ht="65.25" thickBot="1" x14ac:dyDescent="0.3">
      <c r="A31" s="3">
        <v>45413.51599537037</v>
      </c>
      <c r="B31" s="1" t="s">
        <v>70</v>
      </c>
      <c r="C31" s="4">
        <v>5</v>
      </c>
      <c r="D31" s="4">
        <v>4</v>
      </c>
      <c r="E31" s="4">
        <v>5</v>
      </c>
      <c r="F31" s="4">
        <v>4</v>
      </c>
      <c r="G31" s="1" t="s">
        <v>71</v>
      </c>
      <c r="H31" s="4">
        <v>5</v>
      </c>
      <c r="I31" s="4">
        <v>5</v>
      </c>
      <c r="J31" s="1" t="s">
        <v>25</v>
      </c>
      <c r="K31" s="1" t="s">
        <v>22</v>
      </c>
      <c r="L31" s="1" t="s">
        <v>72</v>
      </c>
      <c r="M31" s="1" t="s">
        <v>67</v>
      </c>
      <c r="N31" s="1"/>
      <c r="O31" s="1"/>
      <c r="P31" s="1"/>
      <c r="Q31" s="1"/>
      <c r="R31" s="1"/>
      <c r="S31" s="1"/>
      <c r="T31" s="1"/>
    </row>
    <row r="32" spans="1:20" ht="52.5" thickBot="1" x14ac:dyDescent="0.3">
      <c r="A32" s="3">
        <v>45413.516261574077</v>
      </c>
      <c r="B32" s="1" t="s">
        <v>73</v>
      </c>
      <c r="C32" s="4">
        <v>5</v>
      </c>
      <c r="D32" s="4">
        <v>5</v>
      </c>
      <c r="E32" s="4">
        <v>3</v>
      </c>
      <c r="F32" s="4">
        <v>5</v>
      </c>
      <c r="G32" s="1"/>
      <c r="H32" s="4">
        <v>4</v>
      </c>
      <c r="I32" s="4">
        <v>5</v>
      </c>
      <c r="J32" s="1" t="s">
        <v>25</v>
      </c>
      <c r="K32" s="1" t="s">
        <v>22</v>
      </c>
      <c r="L32" s="1"/>
      <c r="M32" s="1" t="s">
        <v>74</v>
      </c>
      <c r="N32" s="1"/>
      <c r="O32" s="1"/>
      <c r="P32" s="1"/>
      <c r="Q32" s="1"/>
      <c r="R32" s="1"/>
      <c r="S32" s="1"/>
      <c r="T32" s="1"/>
    </row>
    <row r="33" spans="1:20" ht="65.25" thickBot="1" x14ac:dyDescent="0.3">
      <c r="A33" s="3">
        <v>45413.518333333333</v>
      </c>
      <c r="B33" s="1" t="s">
        <v>38</v>
      </c>
      <c r="C33" s="4">
        <v>5</v>
      </c>
      <c r="D33" s="4">
        <v>4</v>
      </c>
      <c r="E33" s="4">
        <v>5</v>
      </c>
      <c r="F33" s="4">
        <v>4</v>
      </c>
      <c r="G33" s="1"/>
      <c r="H33" s="4">
        <v>5</v>
      </c>
      <c r="I33" s="4">
        <v>5</v>
      </c>
      <c r="J33" s="1" t="s">
        <v>25</v>
      </c>
      <c r="K33" s="5" t="s">
        <v>29</v>
      </c>
      <c r="L33" s="1"/>
      <c r="M33" s="1" t="s">
        <v>50</v>
      </c>
      <c r="N33" s="1"/>
      <c r="O33" s="1"/>
      <c r="P33" s="1"/>
      <c r="Q33" s="1"/>
      <c r="R33" s="1"/>
      <c r="S33" s="1"/>
      <c r="T33" s="1"/>
    </row>
    <row r="34" spans="1:20" ht="65.25" thickBot="1" x14ac:dyDescent="0.3">
      <c r="A34" s="3">
        <v>45413.526817129627</v>
      </c>
      <c r="B34" s="1" t="s">
        <v>75</v>
      </c>
      <c r="C34" s="4">
        <v>5</v>
      </c>
      <c r="D34" s="4">
        <v>4</v>
      </c>
      <c r="E34" s="4">
        <v>5</v>
      </c>
      <c r="F34" s="4">
        <v>3</v>
      </c>
      <c r="G34" s="1" t="s">
        <v>76</v>
      </c>
      <c r="H34" s="4">
        <v>4</v>
      </c>
      <c r="I34" s="4">
        <v>4</v>
      </c>
      <c r="J34" s="1" t="s">
        <v>21</v>
      </c>
      <c r="K34" s="1" t="s">
        <v>22</v>
      </c>
      <c r="L34" s="1" t="s">
        <v>77</v>
      </c>
      <c r="M34" s="1" t="s">
        <v>30</v>
      </c>
      <c r="N34" s="1"/>
      <c r="O34" s="1"/>
      <c r="P34" s="1"/>
      <c r="Q34" s="1"/>
      <c r="R34" s="1"/>
      <c r="S34" s="1"/>
      <c r="T34" s="1"/>
    </row>
    <row r="35" spans="1:20" ht="39.75" thickBot="1" x14ac:dyDescent="0.3">
      <c r="A35" s="3">
        <v>45413.532164351855</v>
      </c>
      <c r="B35" s="1" t="s">
        <v>42</v>
      </c>
      <c r="C35" s="4">
        <v>5</v>
      </c>
      <c r="D35" s="4">
        <v>4</v>
      </c>
      <c r="E35" s="4">
        <v>4</v>
      </c>
      <c r="F35" s="4">
        <v>4</v>
      </c>
      <c r="G35" s="1" t="s">
        <v>78</v>
      </c>
      <c r="H35" s="4">
        <v>4</v>
      </c>
      <c r="I35" s="4">
        <v>4</v>
      </c>
      <c r="J35" s="1" t="s">
        <v>25</v>
      </c>
      <c r="K35" s="5" t="s">
        <v>29</v>
      </c>
      <c r="L35" s="1"/>
      <c r="M35" s="1" t="s">
        <v>30</v>
      </c>
      <c r="N35" s="1"/>
      <c r="O35" s="1"/>
      <c r="P35" s="1"/>
      <c r="Q35" s="1"/>
      <c r="R35" s="1"/>
      <c r="S35" s="1"/>
      <c r="T35" s="1"/>
    </row>
    <row r="36" spans="1:20" ht="39.75" thickBot="1" x14ac:dyDescent="0.3">
      <c r="A36" s="3">
        <v>45413.532789351855</v>
      </c>
      <c r="B36" s="1" t="s">
        <v>14</v>
      </c>
      <c r="C36" s="4">
        <v>5</v>
      </c>
      <c r="D36" s="4">
        <v>5</v>
      </c>
      <c r="E36" s="4">
        <v>3</v>
      </c>
      <c r="F36" s="4">
        <v>3</v>
      </c>
      <c r="G36" s="1"/>
      <c r="H36" s="4">
        <v>5</v>
      </c>
      <c r="I36" s="4">
        <v>5</v>
      </c>
      <c r="J36" s="1" t="s">
        <v>25</v>
      </c>
      <c r="K36" s="1" t="s">
        <v>22</v>
      </c>
      <c r="L36" s="1"/>
      <c r="M36" s="1" t="s">
        <v>79</v>
      </c>
      <c r="N36" s="1"/>
      <c r="O36" s="1"/>
      <c r="P36" s="1"/>
      <c r="Q36" s="1"/>
      <c r="R36" s="1"/>
      <c r="S36" s="1"/>
      <c r="T36" s="1"/>
    </row>
    <row r="37" spans="1:20" ht="39.75" thickBot="1" x14ac:dyDescent="0.3">
      <c r="A37" s="3">
        <v>45413.537499999999</v>
      </c>
      <c r="B37" s="1" t="s">
        <v>80</v>
      </c>
      <c r="C37" s="4">
        <v>5</v>
      </c>
      <c r="D37" s="4">
        <v>4</v>
      </c>
      <c r="E37" s="4">
        <v>3</v>
      </c>
      <c r="F37" s="4">
        <v>4</v>
      </c>
      <c r="G37" s="1"/>
      <c r="H37" s="4">
        <v>3</v>
      </c>
      <c r="I37" s="4">
        <v>4</v>
      </c>
      <c r="J37" s="1" t="s">
        <v>21</v>
      </c>
      <c r="K37" s="5" t="s">
        <v>41</v>
      </c>
      <c r="L37" s="1"/>
      <c r="M37" s="1" t="s">
        <v>50</v>
      </c>
      <c r="N37" s="1"/>
      <c r="O37" s="1"/>
      <c r="P37" s="1"/>
      <c r="Q37" s="1"/>
      <c r="R37" s="1"/>
      <c r="S37" s="1"/>
      <c r="T37" s="1"/>
    </row>
    <row r="38" spans="1:20" ht="141.75" thickBot="1" x14ac:dyDescent="0.3">
      <c r="A38" s="3">
        <v>45413.540011574078</v>
      </c>
      <c r="B38" s="1" t="s">
        <v>81</v>
      </c>
      <c r="C38" s="4">
        <v>3</v>
      </c>
      <c r="D38" s="4">
        <v>1</v>
      </c>
      <c r="E38" s="4">
        <v>1</v>
      </c>
      <c r="F38" s="4">
        <v>3</v>
      </c>
      <c r="G38" s="1"/>
      <c r="H38" s="4">
        <v>2</v>
      </c>
      <c r="I38" s="4">
        <v>1</v>
      </c>
      <c r="J38" s="1" t="s">
        <v>21</v>
      </c>
      <c r="K38" s="5" t="s">
        <v>29</v>
      </c>
      <c r="L38" s="1"/>
      <c r="M38" s="1" t="s">
        <v>30</v>
      </c>
      <c r="N38" s="1"/>
      <c r="O38" s="1"/>
      <c r="P38" s="1"/>
      <c r="Q38" s="1"/>
      <c r="R38" s="1"/>
      <c r="S38" s="1"/>
      <c r="T38" s="1"/>
    </row>
    <row r="39" spans="1:20" ht="141.75" thickBot="1" x14ac:dyDescent="0.3">
      <c r="A39" s="3">
        <v>45413.544270833336</v>
      </c>
      <c r="B39" s="1" t="s">
        <v>81</v>
      </c>
      <c r="C39" s="4">
        <v>4</v>
      </c>
      <c r="D39" s="4">
        <v>3</v>
      </c>
      <c r="E39" s="4">
        <v>4</v>
      </c>
      <c r="F39" s="4">
        <v>5</v>
      </c>
      <c r="G39" s="1" t="s">
        <v>52</v>
      </c>
      <c r="H39" s="4">
        <v>3</v>
      </c>
      <c r="I39" s="4">
        <v>5</v>
      </c>
      <c r="J39" s="1" t="s">
        <v>25</v>
      </c>
      <c r="K39" s="1" t="s">
        <v>22</v>
      </c>
      <c r="L39" s="1"/>
      <c r="M39" s="1" t="s">
        <v>74</v>
      </c>
      <c r="N39" s="1"/>
      <c r="O39" s="1"/>
      <c r="P39" s="1"/>
      <c r="Q39" s="1"/>
      <c r="R39" s="1"/>
      <c r="S39" s="1"/>
      <c r="T39" s="1"/>
    </row>
    <row r="40" spans="1:20" ht="78" thickBot="1" x14ac:dyDescent="0.3">
      <c r="A40" s="3">
        <v>45413.549583333333</v>
      </c>
      <c r="B40" s="1" t="s">
        <v>55</v>
      </c>
      <c r="C40" s="4">
        <v>4</v>
      </c>
      <c r="D40" s="4">
        <v>4</v>
      </c>
      <c r="E40" s="4">
        <v>5</v>
      </c>
      <c r="F40" s="4">
        <v>4</v>
      </c>
      <c r="G40" s="1" t="s">
        <v>82</v>
      </c>
      <c r="H40" s="4">
        <v>3</v>
      </c>
      <c r="I40" s="4">
        <v>5</v>
      </c>
      <c r="J40" s="1" t="s">
        <v>25</v>
      </c>
      <c r="K40" s="1" t="s">
        <v>29</v>
      </c>
      <c r="L40" s="1" t="s">
        <v>83</v>
      </c>
      <c r="M40" s="1" t="s">
        <v>50</v>
      </c>
      <c r="N40" s="1"/>
      <c r="O40" s="1"/>
      <c r="P40" s="1"/>
      <c r="Q40" s="1"/>
      <c r="R40" s="1"/>
      <c r="S40" s="1"/>
      <c r="T40" s="1"/>
    </row>
    <row r="41" spans="1:20" ht="52.5" thickBot="1" x14ac:dyDescent="0.3">
      <c r="A41" s="3">
        <v>45413.550243055557</v>
      </c>
      <c r="B41" s="1" t="s">
        <v>84</v>
      </c>
      <c r="C41" s="4">
        <v>4</v>
      </c>
      <c r="D41" s="4">
        <v>4</v>
      </c>
      <c r="E41" s="4">
        <v>4</v>
      </c>
      <c r="F41" s="4">
        <v>5</v>
      </c>
      <c r="G41" s="1"/>
      <c r="H41" s="4">
        <v>4</v>
      </c>
      <c r="I41" s="4">
        <v>4</v>
      </c>
      <c r="J41" s="1" t="s">
        <v>25</v>
      </c>
      <c r="K41" s="5" t="s">
        <v>29</v>
      </c>
      <c r="L41" s="1"/>
      <c r="M41" s="1" t="s">
        <v>50</v>
      </c>
      <c r="N41" s="1"/>
      <c r="O41" s="1"/>
      <c r="P41" s="1"/>
      <c r="Q41" s="1"/>
      <c r="R41" s="1"/>
      <c r="S41" s="1"/>
      <c r="T41" s="1"/>
    </row>
    <row r="42" spans="1:20" ht="243.75" thickBot="1" x14ac:dyDescent="0.3">
      <c r="A42" s="3">
        <v>45413.55060185185</v>
      </c>
      <c r="B42" s="1" t="s">
        <v>85</v>
      </c>
      <c r="C42" s="4">
        <v>5</v>
      </c>
      <c r="D42" s="4">
        <v>5</v>
      </c>
      <c r="E42" s="4">
        <v>5</v>
      </c>
      <c r="F42" s="4">
        <v>5</v>
      </c>
      <c r="G42" s="1" t="s">
        <v>86</v>
      </c>
      <c r="H42" s="4">
        <v>5</v>
      </c>
      <c r="I42" s="4">
        <v>5</v>
      </c>
      <c r="J42" s="1" t="s">
        <v>60</v>
      </c>
      <c r="K42" s="1" t="s">
        <v>22</v>
      </c>
      <c r="L42" s="1" t="s">
        <v>87</v>
      </c>
      <c r="M42" s="1" t="s">
        <v>56</v>
      </c>
      <c r="N42" s="1"/>
      <c r="O42" s="1"/>
      <c r="P42" s="1"/>
      <c r="Q42" s="1"/>
      <c r="R42" s="1"/>
      <c r="S42" s="1"/>
      <c r="T42" s="1"/>
    </row>
    <row r="43" spans="1:20" ht="78" thickBot="1" x14ac:dyDescent="0.3">
      <c r="A43" s="3">
        <v>45413.550694444442</v>
      </c>
      <c r="B43" s="1" t="s">
        <v>88</v>
      </c>
      <c r="C43" s="4">
        <v>4</v>
      </c>
      <c r="D43" s="4">
        <v>2</v>
      </c>
      <c r="E43" s="4">
        <v>1</v>
      </c>
      <c r="F43" s="4">
        <v>3</v>
      </c>
      <c r="G43" s="1" t="s">
        <v>89</v>
      </c>
      <c r="H43" s="4">
        <v>2</v>
      </c>
      <c r="I43" s="4">
        <v>3</v>
      </c>
      <c r="J43" s="1" t="s">
        <v>21</v>
      </c>
      <c r="K43" s="5" t="s">
        <v>29</v>
      </c>
      <c r="L43" s="1"/>
      <c r="M43" s="1" t="s">
        <v>56</v>
      </c>
      <c r="N43" s="1"/>
      <c r="O43" s="1"/>
      <c r="P43" s="1"/>
      <c r="Q43" s="1"/>
      <c r="R43" s="1"/>
      <c r="S43" s="1"/>
      <c r="T43" s="1"/>
    </row>
    <row r="44" spans="1:20" ht="39.75" thickBot="1" x14ac:dyDescent="0.3">
      <c r="A44" s="3">
        <v>45413.552256944444</v>
      </c>
      <c r="B44" s="1" t="s">
        <v>14</v>
      </c>
      <c r="C44" s="4">
        <v>5</v>
      </c>
      <c r="D44" s="4">
        <v>2</v>
      </c>
      <c r="E44" s="4">
        <v>1</v>
      </c>
      <c r="F44" s="4">
        <v>4</v>
      </c>
      <c r="G44" s="1" t="s">
        <v>90</v>
      </c>
      <c r="H44" s="4">
        <v>3</v>
      </c>
      <c r="I44" s="4">
        <v>5</v>
      </c>
      <c r="J44" s="1" t="s">
        <v>60</v>
      </c>
      <c r="K44" s="5" t="s">
        <v>29</v>
      </c>
      <c r="L44" s="1"/>
      <c r="M44" s="1" t="s">
        <v>54</v>
      </c>
      <c r="N44" s="1"/>
      <c r="O44" s="1"/>
      <c r="P44" s="1"/>
      <c r="Q44" s="1"/>
      <c r="R44" s="1"/>
      <c r="S44" s="1"/>
      <c r="T44" s="1"/>
    </row>
    <row r="45" spans="1:20" ht="192.75" thickBot="1" x14ac:dyDescent="0.3">
      <c r="A45" s="3">
        <v>45413.555150462962</v>
      </c>
      <c r="B45" s="1" t="s">
        <v>91</v>
      </c>
      <c r="C45" s="4">
        <v>5</v>
      </c>
      <c r="D45" s="4">
        <v>5</v>
      </c>
      <c r="E45" s="4">
        <v>4</v>
      </c>
      <c r="F45" s="4">
        <v>5</v>
      </c>
      <c r="G45" s="1" t="s">
        <v>92</v>
      </c>
      <c r="H45" s="4">
        <v>3</v>
      </c>
      <c r="I45" s="4">
        <v>3</v>
      </c>
      <c r="J45" s="1" t="s">
        <v>25</v>
      </c>
      <c r="K45" s="5" t="s">
        <v>29</v>
      </c>
      <c r="L45" s="1"/>
      <c r="M45" s="1" t="s">
        <v>50</v>
      </c>
      <c r="N45" s="1"/>
      <c r="O45" s="1"/>
      <c r="P45" s="1"/>
      <c r="Q45" s="1"/>
      <c r="R45" s="1"/>
      <c r="S45" s="1"/>
      <c r="T45" s="1"/>
    </row>
    <row r="46" spans="1:20" ht="129" thickBot="1" x14ac:dyDescent="0.3">
      <c r="A46" s="3">
        <v>45413.555752314816</v>
      </c>
      <c r="B46" s="1" t="s">
        <v>93</v>
      </c>
      <c r="C46" s="4">
        <v>5</v>
      </c>
      <c r="D46" s="4">
        <v>5</v>
      </c>
      <c r="E46" s="4">
        <v>2</v>
      </c>
      <c r="F46" s="4">
        <v>5</v>
      </c>
      <c r="G46" s="1" t="s">
        <v>94</v>
      </c>
      <c r="H46" s="4">
        <v>4</v>
      </c>
      <c r="I46" s="4">
        <v>4</v>
      </c>
      <c r="J46" s="1" t="s">
        <v>21</v>
      </c>
      <c r="K46" s="5" t="s">
        <v>29</v>
      </c>
      <c r="L46" s="1"/>
      <c r="M46" s="1" t="s">
        <v>45</v>
      </c>
      <c r="N46" s="1"/>
      <c r="O46" s="1"/>
      <c r="P46" s="1"/>
      <c r="Q46" s="1"/>
      <c r="R46" s="1"/>
      <c r="S46" s="1"/>
      <c r="T46" s="1"/>
    </row>
    <row r="47" spans="1:20" ht="90.75" thickBot="1" x14ac:dyDescent="0.3">
      <c r="A47" s="3">
        <v>45413.559467592589</v>
      </c>
      <c r="B47" s="1" t="s">
        <v>95</v>
      </c>
      <c r="C47" s="4">
        <v>3</v>
      </c>
      <c r="D47" s="4">
        <v>3</v>
      </c>
      <c r="E47" s="4">
        <v>3</v>
      </c>
      <c r="F47" s="4">
        <v>2</v>
      </c>
      <c r="G47" s="1" t="s">
        <v>90</v>
      </c>
      <c r="H47" s="4">
        <v>2</v>
      </c>
      <c r="I47" s="4">
        <v>1</v>
      </c>
      <c r="J47" s="1" t="s">
        <v>25</v>
      </c>
      <c r="K47" s="5" t="s">
        <v>29</v>
      </c>
      <c r="L47" s="1"/>
      <c r="M47" s="1" t="s">
        <v>96</v>
      </c>
      <c r="N47" s="1"/>
      <c r="O47" s="1"/>
      <c r="P47" s="1"/>
      <c r="Q47" s="1"/>
      <c r="R47" s="1"/>
      <c r="S47" s="1"/>
      <c r="T47" s="1"/>
    </row>
    <row r="48" spans="1:20" ht="192.75" thickBot="1" x14ac:dyDescent="0.3">
      <c r="A48" s="3">
        <v>45413.560787037037</v>
      </c>
      <c r="B48" s="1" t="s">
        <v>97</v>
      </c>
      <c r="C48" s="4">
        <v>4</v>
      </c>
      <c r="D48" s="4">
        <v>4</v>
      </c>
      <c r="E48" s="4">
        <v>3</v>
      </c>
      <c r="F48" s="4">
        <v>4</v>
      </c>
      <c r="G48" s="1"/>
      <c r="H48" s="4">
        <v>4</v>
      </c>
      <c r="I48" s="4">
        <v>4</v>
      </c>
      <c r="J48" s="1" t="s">
        <v>25</v>
      </c>
      <c r="K48" s="5" t="s">
        <v>29</v>
      </c>
      <c r="L48" s="1"/>
      <c r="M48" s="1" t="s">
        <v>48</v>
      </c>
      <c r="N48" s="1"/>
      <c r="O48" s="1"/>
      <c r="P48" s="1"/>
      <c r="Q48" s="1"/>
      <c r="R48" s="1"/>
      <c r="S48" s="1"/>
      <c r="T48" s="1"/>
    </row>
    <row r="49" spans="1:20" ht="78" thickBot="1" x14ac:dyDescent="0.3">
      <c r="A49" s="3">
        <v>45413.561064814814</v>
      </c>
      <c r="B49" s="1" t="s">
        <v>98</v>
      </c>
      <c r="C49" s="4">
        <v>4</v>
      </c>
      <c r="D49" s="4">
        <v>4</v>
      </c>
      <c r="E49" s="4">
        <v>4</v>
      </c>
      <c r="F49" s="4">
        <v>4</v>
      </c>
      <c r="G49" s="1" t="s">
        <v>99</v>
      </c>
      <c r="H49" s="4">
        <v>3</v>
      </c>
      <c r="I49" s="4">
        <v>4</v>
      </c>
      <c r="J49" s="1" t="s">
        <v>25</v>
      </c>
      <c r="K49" s="1" t="s">
        <v>29</v>
      </c>
      <c r="L49" s="1" t="s">
        <v>100</v>
      </c>
      <c r="M49" s="1" t="s">
        <v>50</v>
      </c>
      <c r="N49" s="1"/>
      <c r="O49" s="1"/>
      <c r="P49" s="1"/>
      <c r="Q49" s="1"/>
      <c r="R49" s="1"/>
      <c r="S49" s="1"/>
      <c r="T49" s="1"/>
    </row>
    <row r="50" spans="1:20" ht="116.25" thickBot="1" x14ac:dyDescent="0.3">
      <c r="A50" s="3">
        <v>45413.563587962963</v>
      </c>
      <c r="B50" s="1" t="s">
        <v>101</v>
      </c>
      <c r="C50" s="4">
        <v>5</v>
      </c>
      <c r="D50" s="4">
        <v>5</v>
      </c>
      <c r="E50" s="4">
        <v>5</v>
      </c>
      <c r="F50" s="4">
        <v>5</v>
      </c>
      <c r="G50" s="1" t="s">
        <v>102</v>
      </c>
      <c r="H50" s="4">
        <v>5</v>
      </c>
      <c r="I50" s="4">
        <v>5</v>
      </c>
      <c r="J50" s="1" t="s">
        <v>25</v>
      </c>
      <c r="K50" s="1" t="s">
        <v>22</v>
      </c>
      <c r="L50" s="1"/>
      <c r="M50" s="1" t="s">
        <v>30</v>
      </c>
      <c r="N50" s="1"/>
      <c r="O50" s="1"/>
      <c r="P50" s="1"/>
      <c r="Q50" s="1"/>
      <c r="R50" s="1"/>
      <c r="S50" s="1"/>
      <c r="T50" s="1"/>
    </row>
    <row r="51" spans="1:20" ht="180" thickBot="1" x14ac:dyDescent="0.3">
      <c r="A51" s="3">
        <v>45413.564212962963</v>
      </c>
      <c r="B51" s="1" t="s">
        <v>103</v>
      </c>
      <c r="C51" s="4">
        <v>5</v>
      </c>
      <c r="D51" s="4">
        <v>2</v>
      </c>
      <c r="E51" s="4">
        <v>3</v>
      </c>
      <c r="F51" s="4">
        <v>4</v>
      </c>
      <c r="G51" s="1" t="s">
        <v>90</v>
      </c>
      <c r="H51" s="4">
        <v>3</v>
      </c>
      <c r="I51" s="4">
        <v>4</v>
      </c>
      <c r="J51" s="1" t="s">
        <v>25</v>
      </c>
      <c r="K51" s="1" t="s">
        <v>29</v>
      </c>
      <c r="L51" s="1" t="s">
        <v>104</v>
      </c>
      <c r="M51" s="1" t="s">
        <v>23</v>
      </c>
      <c r="N51" s="1"/>
      <c r="O51" s="1"/>
      <c r="P51" s="1"/>
      <c r="Q51" s="1"/>
      <c r="R51" s="1"/>
      <c r="S51" s="1"/>
      <c r="T51" s="1"/>
    </row>
    <row r="52" spans="1:20" ht="256.5" thickBot="1" x14ac:dyDescent="0.3">
      <c r="A52" s="3">
        <v>45413.565567129626</v>
      </c>
      <c r="B52" s="1" t="s">
        <v>105</v>
      </c>
      <c r="C52" s="4">
        <v>5</v>
      </c>
      <c r="D52" s="4">
        <v>3</v>
      </c>
      <c r="E52" s="4">
        <v>4</v>
      </c>
      <c r="F52" s="4">
        <v>3</v>
      </c>
      <c r="G52" s="1"/>
      <c r="H52" s="4">
        <v>3</v>
      </c>
      <c r="I52" s="4">
        <v>3</v>
      </c>
      <c r="J52" s="1" t="s">
        <v>21</v>
      </c>
      <c r="K52" s="1" t="s">
        <v>22</v>
      </c>
      <c r="L52" s="1"/>
      <c r="M52" s="1" t="s">
        <v>27</v>
      </c>
      <c r="N52" s="1"/>
      <c r="O52" s="1"/>
      <c r="P52" s="1"/>
      <c r="Q52" s="1"/>
      <c r="R52" s="1"/>
      <c r="S52" s="1"/>
      <c r="T52" s="1"/>
    </row>
    <row r="53" spans="1:20" ht="180" thickBot="1" x14ac:dyDescent="0.3">
      <c r="A53" s="3">
        <v>45413.567129629628</v>
      </c>
      <c r="B53" s="1" t="s">
        <v>106</v>
      </c>
      <c r="C53" s="4">
        <v>5</v>
      </c>
      <c r="D53" s="4">
        <v>4</v>
      </c>
      <c r="E53" s="4">
        <v>1</v>
      </c>
      <c r="F53" s="4">
        <v>4</v>
      </c>
      <c r="G53" s="1"/>
      <c r="H53" s="4">
        <v>3</v>
      </c>
      <c r="I53" s="4">
        <v>4</v>
      </c>
      <c r="J53" s="1" t="s">
        <v>25</v>
      </c>
      <c r="K53" s="5" t="s">
        <v>41</v>
      </c>
      <c r="L53" s="1"/>
      <c r="M53" s="1" t="s">
        <v>48</v>
      </c>
      <c r="N53" s="1"/>
      <c r="O53" s="1"/>
      <c r="P53" s="1"/>
      <c r="Q53" s="1"/>
      <c r="R53" s="1"/>
      <c r="S53" s="1"/>
      <c r="T53" s="1"/>
    </row>
    <row r="54" spans="1:20" ht="180" thickBot="1" x14ac:dyDescent="0.3">
      <c r="A54" s="3">
        <v>45413.57167824074</v>
      </c>
      <c r="B54" s="1" t="s">
        <v>107</v>
      </c>
      <c r="C54" s="4">
        <v>3</v>
      </c>
      <c r="D54" s="4">
        <v>4</v>
      </c>
      <c r="E54" s="4">
        <v>2</v>
      </c>
      <c r="F54" s="4">
        <v>5</v>
      </c>
      <c r="G54" s="1" t="s">
        <v>108</v>
      </c>
      <c r="H54" s="4">
        <v>3</v>
      </c>
      <c r="I54" s="4">
        <v>5</v>
      </c>
      <c r="J54" s="1" t="s">
        <v>25</v>
      </c>
      <c r="K54" s="5" t="s">
        <v>29</v>
      </c>
      <c r="L54" s="1"/>
      <c r="M54" s="1" t="s">
        <v>50</v>
      </c>
      <c r="N54" s="1"/>
      <c r="O54" s="1"/>
      <c r="P54" s="1"/>
      <c r="Q54" s="1"/>
      <c r="R54" s="1"/>
      <c r="S54" s="1"/>
      <c r="T54" s="1"/>
    </row>
    <row r="55" spans="1:20" ht="103.5" thickBot="1" x14ac:dyDescent="0.3">
      <c r="A55" s="3">
        <v>45413.572592592594</v>
      </c>
      <c r="B55" s="1" t="s">
        <v>109</v>
      </c>
      <c r="C55" s="4">
        <v>5</v>
      </c>
      <c r="D55" s="4">
        <v>3</v>
      </c>
      <c r="E55" s="4">
        <v>3</v>
      </c>
      <c r="F55" s="4">
        <v>3</v>
      </c>
      <c r="G55" s="1" t="s">
        <v>110</v>
      </c>
      <c r="H55" s="4">
        <v>4</v>
      </c>
      <c r="I55" s="4">
        <v>4</v>
      </c>
      <c r="J55" s="1" t="s">
        <v>25</v>
      </c>
      <c r="K55" s="5" t="s">
        <v>111</v>
      </c>
      <c r="L55" s="1"/>
      <c r="M55" s="1" t="s">
        <v>50</v>
      </c>
      <c r="N55" s="1"/>
      <c r="O55" s="1"/>
      <c r="P55" s="1"/>
      <c r="Q55" s="1"/>
      <c r="R55" s="1"/>
      <c r="S55" s="1"/>
      <c r="T55" s="1"/>
    </row>
    <row r="56" spans="1:20" ht="180" thickBot="1" x14ac:dyDescent="0.3">
      <c r="A56" s="3">
        <v>45413.573321759257</v>
      </c>
      <c r="B56" s="1" t="s">
        <v>112</v>
      </c>
      <c r="C56" s="4">
        <v>2</v>
      </c>
      <c r="D56" s="4">
        <v>2</v>
      </c>
      <c r="E56" s="4">
        <v>2</v>
      </c>
      <c r="F56" s="4">
        <v>5</v>
      </c>
      <c r="G56" s="1"/>
      <c r="H56" s="4">
        <v>4</v>
      </c>
      <c r="I56" s="4">
        <v>5</v>
      </c>
      <c r="J56" s="1" t="s">
        <v>25</v>
      </c>
      <c r="K56" s="1" t="s">
        <v>22</v>
      </c>
      <c r="L56" s="1"/>
      <c r="M56" s="1" t="s">
        <v>50</v>
      </c>
      <c r="N56" s="1"/>
      <c r="O56" s="1"/>
      <c r="P56" s="1"/>
      <c r="Q56" s="1"/>
      <c r="R56" s="1"/>
      <c r="S56" s="1"/>
      <c r="T56" s="1"/>
    </row>
    <row r="57" spans="1:20" ht="167.25" thickBot="1" x14ac:dyDescent="0.3">
      <c r="A57" s="3">
        <v>45413.573414351849</v>
      </c>
      <c r="B57" s="1" t="s">
        <v>113</v>
      </c>
      <c r="C57" s="4">
        <v>4</v>
      </c>
      <c r="D57" s="4">
        <v>4</v>
      </c>
      <c r="E57" s="4">
        <v>2</v>
      </c>
      <c r="F57" s="4">
        <v>5</v>
      </c>
      <c r="G57" s="1" t="s">
        <v>43</v>
      </c>
      <c r="H57" s="4">
        <v>3</v>
      </c>
      <c r="I57" s="4">
        <v>4</v>
      </c>
      <c r="J57" s="1" t="s">
        <v>25</v>
      </c>
      <c r="K57" s="1" t="s">
        <v>22</v>
      </c>
      <c r="L57" s="1" t="s">
        <v>114</v>
      </c>
      <c r="M57" s="1" t="s">
        <v>23</v>
      </c>
      <c r="N57" s="1"/>
      <c r="O57" s="1"/>
      <c r="P57" s="1"/>
      <c r="Q57" s="1"/>
      <c r="R57" s="1"/>
      <c r="S57" s="1"/>
      <c r="T57" s="1"/>
    </row>
    <row r="58" spans="1:20" ht="39.75" thickBot="1" x14ac:dyDescent="0.3">
      <c r="A58" s="3">
        <v>45413.579988425925</v>
      </c>
      <c r="B58" s="1" t="s">
        <v>31</v>
      </c>
      <c r="C58" s="4">
        <v>2</v>
      </c>
      <c r="D58" s="4">
        <v>3</v>
      </c>
      <c r="E58" s="4">
        <v>1</v>
      </c>
      <c r="F58" s="4">
        <v>1</v>
      </c>
      <c r="G58" s="1"/>
      <c r="H58" s="4">
        <v>4</v>
      </c>
      <c r="I58" s="4">
        <v>3</v>
      </c>
      <c r="J58" s="1" t="s">
        <v>25</v>
      </c>
      <c r="K58" s="1" t="s">
        <v>22</v>
      </c>
      <c r="L58" s="1"/>
      <c r="M58" s="1" t="s">
        <v>115</v>
      </c>
      <c r="N58" s="1"/>
      <c r="O58" s="1"/>
      <c r="P58" s="1"/>
      <c r="Q58" s="1"/>
      <c r="R58" s="1"/>
      <c r="S58" s="1"/>
      <c r="T58" s="1"/>
    </row>
    <row r="59" spans="1:20" ht="243.75" thickBot="1" x14ac:dyDescent="0.3">
      <c r="A59" s="3">
        <v>45413.583495370367</v>
      </c>
      <c r="B59" s="1" t="s">
        <v>85</v>
      </c>
      <c r="C59" s="4">
        <v>4</v>
      </c>
      <c r="D59" s="4">
        <v>3</v>
      </c>
      <c r="E59" s="4">
        <v>3</v>
      </c>
      <c r="F59" s="4">
        <v>3</v>
      </c>
      <c r="G59" s="1"/>
      <c r="H59" s="4">
        <v>3</v>
      </c>
      <c r="I59" s="4">
        <v>3</v>
      </c>
      <c r="J59" s="1" t="s">
        <v>21</v>
      </c>
      <c r="K59" s="1" t="s">
        <v>22</v>
      </c>
      <c r="L59" s="1"/>
      <c r="M59" s="1" t="s">
        <v>67</v>
      </c>
      <c r="N59" s="1"/>
      <c r="O59" s="1"/>
      <c r="P59" s="1"/>
      <c r="Q59" s="1"/>
      <c r="R59" s="1"/>
      <c r="S59" s="1"/>
      <c r="T59" s="1"/>
    </row>
    <row r="60" spans="1:20" ht="78" thickBot="1" x14ac:dyDescent="0.3">
      <c r="A60" s="3">
        <v>45413.595925925925</v>
      </c>
      <c r="B60" s="1" t="s">
        <v>116</v>
      </c>
      <c r="C60" s="4">
        <v>5</v>
      </c>
      <c r="D60" s="4">
        <v>5</v>
      </c>
      <c r="E60" s="4">
        <v>5</v>
      </c>
      <c r="F60" s="4">
        <v>5</v>
      </c>
      <c r="G60" s="1" t="s">
        <v>117</v>
      </c>
      <c r="H60" s="4">
        <v>3</v>
      </c>
      <c r="I60" s="4">
        <v>5</v>
      </c>
      <c r="J60" s="1" t="s">
        <v>25</v>
      </c>
      <c r="K60" s="1" t="s">
        <v>22</v>
      </c>
      <c r="L60" s="1"/>
      <c r="M60" s="1" t="s">
        <v>50</v>
      </c>
      <c r="N60" s="1"/>
      <c r="O60" s="1"/>
      <c r="P60" s="1"/>
      <c r="Q60" s="1"/>
      <c r="R60" s="1"/>
      <c r="S60" s="1"/>
      <c r="T60" s="1"/>
    </row>
    <row r="61" spans="1:20" ht="52.5" thickBot="1" x14ac:dyDescent="0.3">
      <c r="A61" s="3">
        <v>45413.60255787037</v>
      </c>
      <c r="B61" s="1" t="s">
        <v>80</v>
      </c>
      <c r="C61" s="4">
        <v>5</v>
      </c>
      <c r="D61" s="4">
        <v>5</v>
      </c>
      <c r="E61" s="4">
        <v>5</v>
      </c>
      <c r="F61" s="4">
        <v>5</v>
      </c>
      <c r="G61" s="1" t="s">
        <v>118</v>
      </c>
      <c r="H61" s="4">
        <v>4</v>
      </c>
      <c r="I61" s="4">
        <v>5</v>
      </c>
      <c r="J61" s="1" t="s">
        <v>25</v>
      </c>
      <c r="K61" s="5" t="s">
        <v>29</v>
      </c>
      <c r="L61" s="1"/>
      <c r="M61" s="1" t="s">
        <v>23</v>
      </c>
      <c r="N61" s="1"/>
      <c r="O61" s="1"/>
      <c r="P61" s="1"/>
      <c r="Q61" s="1"/>
      <c r="R61" s="1"/>
      <c r="S61" s="1"/>
      <c r="T61" s="1"/>
    </row>
    <row r="62" spans="1:20" ht="39.75" thickBot="1" x14ac:dyDescent="0.3">
      <c r="A62" s="3">
        <v>45413.609212962961</v>
      </c>
      <c r="B62" s="1" t="s">
        <v>14</v>
      </c>
      <c r="C62" s="4">
        <v>5</v>
      </c>
      <c r="D62" s="4">
        <v>3</v>
      </c>
      <c r="E62" s="4">
        <v>2</v>
      </c>
      <c r="F62" s="4">
        <v>3</v>
      </c>
      <c r="G62" s="1"/>
      <c r="H62" s="4">
        <v>3</v>
      </c>
      <c r="I62" s="4">
        <v>2</v>
      </c>
      <c r="J62" s="1" t="s">
        <v>25</v>
      </c>
      <c r="K62" s="1" t="s">
        <v>22</v>
      </c>
      <c r="L62" s="1"/>
      <c r="M62" s="1" t="s">
        <v>54</v>
      </c>
      <c r="N62" s="1"/>
      <c r="O62" s="1"/>
      <c r="P62" s="1"/>
      <c r="Q62" s="1"/>
      <c r="R62" s="1"/>
      <c r="S62" s="1"/>
      <c r="T62" s="1"/>
    </row>
    <row r="63" spans="1:20" ht="39.75" thickBot="1" x14ac:dyDescent="0.3">
      <c r="A63" s="3">
        <v>45413.611921296295</v>
      </c>
      <c r="B63" s="1" t="s">
        <v>28</v>
      </c>
      <c r="C63" s="4">
        <v>5</v>
      </c>
      <c r="D63" s="4">
        <v>4</v>
      </c>
      <c r="E63" s="4">
        <v>2</v>
      </c>
      <c r="F63" s="4">
        <v>4</v>
      </c>
      <c r="G63" s="1"/>
      <c r="H63" s="4">
        <v>2</v>
      </c>
      <c r="I63" s="4">
        <v>4</v>
      </c>
      <c r="J63" s="1" t="s">
        <v>21</v>
      </c>
      <c r="K63" s="5" t="s">
        <v>41</v>
      </c>
      <c r="L63" s="1"/>
      <c r="M63" s="1" t="s">
        <v>67</v>
      </c>
      <c r="N63" s="1"/>
      <c r="O63" s="1"/>
      <c r="P63" s="1"/>
      <c r="Q63" s="1"/>
      <c r="R63" s="1"/>
      <c r="S63" s="1"/>
      <c r="T63" s="1"/>
    </row>
    <row r="64" spans="1:20" ht="78" thickBot="1" x14ac:dyDescent="0.3">
      <c r="A64" s="3">
        <v>45413.612187500003</v>
      </c>
      <c r="B64" s="1" t="s">
        <v>80</v>
      </c>
      <c r="C64" s="4">
        <v>5</v>
      </c>
      <c r="D64" s="4">
        <v>5</v>
      </c>
      <c r="E64" s="4">
        <v>5</v>
      </c>
      <c r="F64" s="4">
        <v>5</v>
      </c>
      <c r="G64" s="1" t="s">
        <v>119</v>
      </c>
      <c r="H64" s="4">
        <v>4</v>
      </c>
      <c r="I64" s="4">
        <v>5</v>
      </c>
      <c r="J64" s="1" t="s">
        <v>25</v>
      </c>
      <c r="K64" s="5" t="s">
        <v>41</v>
      </c>
      <c r="L64" s="1"/>
      <c r="M64" s="1" t="s">
        <v>48</v>
      </c>
      <c r="N64" s="1"/>
      <c r="O64" s="1"/>
      <c r="P64" s="1"/>
      <c r="Q64" s="1"/>
      <c r="R64" s="1"/>
      <c r="S64" s="1"/>
      <c r="T64" s="1"/>
    </row>
    <row r="65" spans="1:20" ht="52.5" thickBot="1" x14ac:dyDescent="0.3">
      <c r="A65" s="3">
        <v>45413.61241898148</v>
      </c>
      <c r="B65" s="1" t="s">
        <v>46</v>
      </c>
      <c r="C65" s="4">
        <v>5</v>
      </c>
      <c r="D65" s="4">
        <v>4</v>
      </c>
      <c r="E65" s="4">
        <v>5</v>
      </c>
      <c r="F65" s="4">
        <v>4</v>
      </c>
      <c r="G65" s="1" t="s">
        <v>120</v>
      </c>
      <c r="H65" s="4">
        <v>5</v>
      </c>
      <c r="I65" s="4">
        <v>5</v>
      </c>
      <c r="J65" s="1" t="s">
        <v>25</v>
      </c>
      <c r="K65" s="1" t="s">
        <v>41</v>
      </c>
      <c r="L65" s="1" t="s">
        <v>121</v>
      </c>
      <c r="M65" s="1" t="s">
        <v>50</v>
      </c>
      <c r="N65" s="1"/>
      <c r="O65" s="1"/>
      <c r="P65" s="1"/>
      <c r="Q65" s="1"/>
      <c r="R65" s="1"/>
      <c r="S65" s="1"/>
      <c r="T65" s="1"/>
    </row>
    <row r="66" spans="1:20" ht="39.75" thickBot="1" x14ac:dyDescent="0.3">
      <c r="A66" s="3">
        <v>45413.612673611111</v>
      </c>
      <c r="B66" s="1" t="s">
        <v>42</v>
      </c>
      <c r="C66" s="4">
        <v>3</v>
      </c>
      <c r="D66" s="4">
        <v>3</v>
      </c>
      <c r="E66" s="4">
        <v>3</v>
      </c>
      <c r="F66" s="4">
        <v>4</v>
      </c>
      <c r="G66" s="1"/>
      <c r="H66" s="4">
        <v>2</v>
      </c>
      <c r="I66" s="4">
        <v>3</v>
      </c>
      <c r="J66" s="1" t="s">
        <v>21</v>
      </c>
      <c r="K66" s="5" t="s">
        <v>29</v>
      </c>
      <c r="L66" s="1"/>
      <c r="M66" s="1" t="s">
        <v>30</v>
      </c>
      <c r="N66" s="1"/>
      <c r="O66" s="1"/>
      <c r="P66" s="1"/>
      <c r="Q66" s="1"/>
      <c r="R66" s="1"/>
      <c r="S66" s="1"/>
      <c r="T66" s="1"/>
    </row>
    <row r="67" spans="1:20" ht="141.75" thickBot="1" x14ac:dyDescent="0.3">
      <c r="A67" s="3">
        <v>45413.614814814813</v>
      </c>
      <c r="B67" s="1" t="s">
        <v>122</v>
      </c>
      <c r="C67" s="4">
        <v>4</v>
      </c>
      <c r="D67" s="4">
        <v>4</v>
      </c>
      <c r="E67" s="4">
        <v>5</v>
      </c>
      <c r="F67" s="4">
        <v>3</v>
      </c>
      <c r="G67" s="1"/>
      <c r="H67" s="4">
        <v>4</v>
      </c>
      <c r="I67" s="4">
        <v>3</v>
      </c>
      <c r="J67" s="1" t="s">
        <v>25</v>
      </c>
      <c r="K67" s="5" t="s">
        <v>29</v>
      </c>
      <c r="L67" s="1"/>
      <c r="M67" s="1" t="s">
        <v>45</v>
      </c>
      <c r="N67" s="1"/>
      <c r="O67" s="1"/>
      <c r="P67" s="1"/>
      <c r="Q67" s="1"/>
      <c r="R67" s="1"/>
      <c r="S67" s="1"/>
      <c r="T67" s="1"/>
    </row>
    <row r="68" spans="1:20" ht="103.5" thickBot="1" x14ac:dyDescent="0.3">
      <c r="A68" s="3">
        <v>45413.615243055552</v>
      </c>
      <c r="B68" s="1" t="s">
        <v>123</v>
      </c>
      <c r="C68" s="4">
        <v>5</v>
      </c>
      <c r="D68" s="4">
        <v>4</v>
      </c>
      <c r="E68" s="4">
        <v>3</v>
      </c>
      <c r="F68" s="4">
        <v>4</v>
      </c>
      <c r="G68" s="1" t="s">
        <v>124</v>
      </c>
      <c r="H68" s="4">
        <v>3</v>
      </c>
      <c r="I68" s="4">
        <v>3</v>
      </c>
      <c r="J68" s="1" t="s">
        <v>25</v>
      </c>
      <c r="K68" s="5" t="s">
        <v>41</v>
      </c>
      <c r="L68" s="1"/>
      <c r="M68" s="1" t="s">
        <v>50</v>
      </c>
      <c r="N68" s="1"/>
      <c r="O68" s="1"/>
      <c r="P68" s="1"/>
      <c r="Q68" s="1"/>
      <c r="R68" s="1"/>
      <c r="S68" s="1"/>
      <c r="T68" s="1"/>
    </row>
    <row r="69" spans="1:20" ht="39.75" thickBot="1" x14ac:dyDescent="0.3">
      <c r="A69" s="3">
        <v>45413.616157407407</v>
      </c>
      <c r="B69" s="1" t="s">
        <v>28</v>
      </c>
      <c r="C69" s="4">
        <v>5</v>
      </c>
      <c r="D69" s="4">
        <v>5</v>
      </c>
      <c r="E69" s="1"/>
      <c r="F69" s="4">
        <v>3</v>
      </c>
      <c r="G69" s="1" t="s">
        <v>125</v>
      </c>
      <c r="H69" s="4">
        <v>4</v>
      </c>
      <c r="I69" s="4">
        <v>5</v>
      </c>
      <c r="J69" s="1" t="s">
        <v>21</v>
      </c>
      <c r="K69" s="5" t="s">
        <v>29</v>
      </c>
      <c r="L69" s="1"/>
      <c r="M69" s="1" t="s">
        <v>30</v>
      </c>
      <c r="N69" s="1"/>
      <c r="O69" s="1"/>
      <c r="P69" s="1"/>
      <c r="Q69" s="1"/>
      <c r="R69" s="1"/>
      <c r="S69" s="1"/>
      <c r="T69" s="1"/>
    </row>
    <row r="70" spans="1:20" ht="78" thickBot="1" x14ac:dyDescent="0.3">
      <c r="A70" s="3">
        <v>45413.617592592593</v>
      </c>
      <c r="B70" s="1" t="s">
        <v>126</v>
      </c>
      <c r="C70" s="4">
        <v>5</v>
      </c>
      <c r="D70" s="4">
        <v>5</v>
      </c>
      <c r="E70" s="4">
        <v>3</v>
      </c>
      <c r="F70" s="4">
        <v>3</v>
      </c>
      <c r="G70" s="1" t="s">
        <v>127</v>
      </c>
      <c r="H70" s="4">
        <v>5</v>
      </c>
      <c r="I70" s="4">
        <v>5</v>
      </c>
      <c r="J70" s="1" t="s">
        <v>25</v>
      </c>
      <c r="K70" s="1" t="s">
        <v>29</v>
      </c>
      <c r="L70" s="1" t="s">
        <v>128</v>
      </c>
      <c r="M70" s="1" t="s">
        <v>50</v>
      </c>
      <c r="N70" s="1"/>
      <c r="O70" s="1"/>
      <c r="P70" s="1"/>
      <c r="Q70" s="1"/>
      <c r="R70" s="1"/>
      <c r="S70" s="1"/>
      <c r="T70" s="1"/>
    </row>
    <row r="71" spans="1:20" ht="231" thickBot="1" x14ac:dyDescent="0.3">
      <c r="A71" s="3">
        <v>45413.618773148148</v>
      </c>
      <c r="B71" s="1" t="s">
        <v>129</v>
      </c>
      <c r="C71" s="4">
        <v>5</v>
      </c>
      <c r="D71" s="4">
        <v>5</v>
      </c>
      <c r="E71" s="4">
        <v>3</v>
      </c>
      <c r="F71" s="4">
        <v>5</v>
      </c>
      <c r="G71" s="1"/>
      <c r="H71" s="4">
        <v>4</v>
      </c>
      <c r="I71" s="4">
        <v>5</v>
      </c>
      <c r="J71" s="1" t="s">
        <v>25</v>
      </c>
      <c r="K71" s="1" t="s">
        <v>22</v>
      </c>
      <c r="L71" s="1"/>
      <c r="M71" s="1" t="s">
        <v>48</v>
      </c>
      <c r="N71" s="1"/>
      <c r="O71" s="1"/>
      <c r="P71" s="1"/>
      <c r="Q71" s="1"/>
      <c r="R71" s="1"/>
      <c r="S71" s="1"/>
      <c r="T71" s="1"/>
    </row>
    <row r="72" spans="1:20" ht="65.25" thickBot="1" x14ac:dyDescent="0.3">
      <c r="A72" s="3">
        <v>45413.619606481479</v>
      </c>
      <c r="B72" s="1" t="s">
        <v>84</v>
      </c>
      <c r="C72" s="4">
        <v>3</v>
      </c>
      <c r="D72" s="4">
        <v>4</v>
      </c>
      <c r="E72" s="4">
        <v>2</v>
      </c>
      <c r="F72" s="4">
        <v>4</v>
      </c>
      <c r="G72" s="1" t="s">
        <v>130</v>
      </c>
      <c r="H72" s="4">
        <v>4</v>
      </c>
      <c r="I72" s="4">
        <v>4</v>
      </c>
      <c r="J72" s="1" t="s">
        <v>25</v>
      </c>
      <c r="K72" s="5" t="s">
        <v>29</v>
      </c>
      <c r="L72" s="1"/>
      <c r="M72" s="1" t="s">
        <v>50</v>
      </c>
      <c r="N72" s="1"/>
      <c r="O72" s="1"/>
      <c r="P72" s="1"/>
      <c r="Q72" s="1"/>
      <c r="R72" s="1"/>
      <c r="S72" s="1"/>
      <c r="T72" s="1"/>
    </row>
    <row r="73" spans="1:20" ht="78" thickBot="1" x14ac:dyDescent="0.3">
      <c r="A73" s="3">
        <v>45413.620034722226</v>
      </c>
      <c r="B73" s="1" t="s">
        <v>131</v>
      </c>
      <c r="C73" s="4">
        <v>4</v>
      </c>
      <c r="D73" s="4">
        <v>3</v>
      </c>
      <c r="E73" s="4">
        <v>3</v>
      </c>
      <c r="F73" s="4">
        <v>3</v>
      </c>
      <c r="G73" s="1" t="s">
        <v>132</v>
      </c>
      <c r="H73" s="4">
        <v>3</v>
      </c>
      <c r="I73" s="4">
        <v>2</v>
      </c>
      <c r="J73" s="1" t="s">
        <v>21</v>
      </c>
      <c r="K73" s="1" t="s">
        <v>22</v>
      </c>
      <c r="L73" s="1"/>
      <c r="M73" s="1" t="s">
        <v>50</v>
      </c>
      <c r="N73" s="1"/>
      <c r="O73" s="1"/>
      <c r="P73" s="1"/>
      <c r="Q73" s="1"/>
      <c r="R73" s="1"/>
      <c r="S73" s="1"/>
      <c r="T73" s="1"/>
    </row>
    <row r="74" spans="1:20" ht="39.75" thickBot="1" x14ac:dyDescent="0.3">
      <c r="A74" s="3">
        <v>45413.620810185188</v>
      </c>
      <c r="B74" s="1" t="s">
        <v>28</v>
      </c>
      <c r="C74" s="4">
        <v>4</v>
      </c>
      <c r="D74" s="4">
        <v>4</v>
      </c>
      <c r="E74" s="4">
        <v>3</v>
      </c>
      <c r="F74" s="4">
        <v>4</v>
      </c>
      <c r="G74" s="1"/>
      <c r="H74" s="4">
        <v>3</v>
      </c>
      <c r="I74" s="4">
        <v>4</v>
      </c>
      <c r="J74" s="1" t="s">
        <v>21</v>
      </c>
      <c r="K74" s="5" t="s">
        <v>29</v>
      </c>
      <c r="L74" s="1"/>
      <c r="M74" s="1" t="s">
        <v>50</v>
      </c>
      <c r="N74" s="1"/>
      <c r="O74" s="1"/>
      <c r="P74" s="1"/>
      <c r="Q74" s="1"/>
      <c r="R74" s="1"/>
      <c r="S74" s="1"/>
      <c r="T74" s="1"/>
    </row>
    <row r="75" spans="1:20" ht="78" thickBot="1" x14ac:dyDescent="0.3">
      <c r="A75" s="3">
        <v>45413.624143518522</v>
      </c>
      <c r="B75" s="1" t="s">
        <v>133</v>
      </c>
      <c r="C75" s="4">
        <v>5</v>
      </c>
      <c r="D75" s="4">
        <v>3</v>
      </c>
      <c r="E75" s="4">
        <v>3</v>
      </c>
      <c r="F75" s="4">
        <v>3</v>
      </c>
      <c r="G75" s="1"/>
      <c r="H75" s="4">
        <v>3</v>
      </c>
      <c r="I75" s="4">
        <v>3</v>
      </c>
      <c r="J75" s="1" t="s">
        <v>134</v>
      </c>
      <c r="K75" s="1" t="s">
        <v>29</v>
      </c>
      <c r="L75" s="1" t="s">
        <v>135</v>
      </c>
      <c r="M75" s="1" t="s">
        <v>50</v>
      </c>
      <c r="N75" s="1"/>
      <c r="O75" s="1"/>
      <c r="P75" s="1"/>
      <c r="Q75" s="1"/>
      <c r="R75" s="1"/>
      <c r="S75" s="1"/>
      <c r="T75" s="1"/>
    </row>
    <row r="76" spans="1:20" ht="78" thickBot="1" x14ac:dyDescent="0.3">
      <c r="A76" s="3">
        <v>45413.625231481485</v>
      </c>
      <c r="B76" s="1" t="s">
        <v>136</v>
      </c>
      <c r="C76" s="4">
        <v>5</v>
      </c>
      <c r="D76" s="4">
        <v>5</v>
      </c>
      <c r="E76" s="4">
        <v>3</v>
      </c>
      <c r="F76" s="4">
        <v>5</v>
      </c>
      <c r="G76" s="1" t="s">
        <v>137</v>
      </c>
      <c r="H76" s="4">
        <v>4</v>
      </c>
      <c r="I76" s="4">
        <v>5</v>
      </c>
      <c r="J76" s="1" t="s">
        <v>25</v>
      </c>
      <c r="K76" s="5" t="s">
        <v>29</v>
      </c>
      <c r="L76" s="1"/>
      <c r="M76" s="1" t="s">
        <v>50</v>
      </c>
      <c r="N76" s="1"/>
      <c r="O76" s="1"/>
      <c r="P76" s="1"/>
      <c r="Q76" s="1"/>
      <c r="R76" s="1"/>
      <c r="S76" s="1"/>
      <c r="T76" s="1"/>
    </row>
    <row r="77" spans="1:20" ht="103.5" thickBot="1" x14ac:dyDescent="0.3">
      <c r="A77" s="3">
        <v>45413.626284722224</v>
      </c>
      <c r="B77" s="1" t="s">
        <v>136</v>
      </c>
      <c r="C77" s="4">
        <v>4</v>
      </c>
      <c r="D77" s="4">
        <v>4</v>
      </c>
      <c r="E77" s="4">
        <v>2</v>
      </c>
      <c r="F77" s="4">
        <v>4</v>
      </c>
      <c r="G77" s="1" t="s">
        <v>138</v>
      </c>
      <c r="H77" s="4">
        <v>3</v>
      </c>
      <c r="I77" s="4">
        <v>4</v>
      </c>
      <c r="J77" s="1" t="s">
        <v>21</v>
      </c>
      <c r="K77" s="5" t="s">
        <v>29</v>
      </c>
      <c r="L77" s="1"/>
      <c r="M77" s="1" t="s">
        <v>54</v>
      </c>
      <c r="N77" s="1"/>
      <c r="O77" s="1"/>
      <c r="P77" s="1"/>
      <c r="Q77" s="1"/>
      <c r="R77" s="1"/>
      <c r="S77" s="1"/>
      <c r="T77" s="1"/>
    </row>
    <row r="78" spans="1:20" ht="39.75" thickBot="1" x14ac:dyDescent="0.3">
      <c r="A78" s="3">
        <v>45413.631666666668</v>
      </c>
      <c r="B78" s="1" t="s">
        <v>14</v>
      </c>
      <c r="C78" s="4">
        <v>5</v>
      </c>
      <c r="D78" s="4">
        <v>3</v>
      </c>
      <c r="E78" s="4">
        <v>3</v>
      </c>
      <c r="F78" s="4">
        <v>3</v>
      </c>
      <c r="G78" s="1"/>
      <c r="H78" s="4">
        <v>3</v>
      </c>
      <c r="I78" s="4">
        <v>3</v>
      </c>
      <c r="J78" s="1" t="s">
        <v>25</v>
      </c>
      <c r="K78" s="5" t="s">
        <v>29</v>
      </c>
      <c r="L78" s="1"/>
      <c r="M78" s="1" t="s">
        <v>50</v>
      </c>
      <c r="N78" s="1"/>
      <c r="O78" s="1"/>
      <c r="P78" s="1"/>
      <c r="Q78" s="1"/>
      <c r="R78" s="1"/>
      <c r="S78" s="1"/>
      <c r="T78" s="1"/>
    </row>
    <row r="79" spans="1:20" ht="90.75" thickBot="1" x14ac:dyDescent="0.3">
      <c r="A79" s="3">
        <v>45413.631990740738</v>
      </c>
      <c r="B79" s="1" t="s">
        <v>139</v>
      </c>
      <c r="C79" s="4">
        <v>5</v>
      </c>
      <c r="D79" s="4">
        <v>4</v>
      </c>
      <c r="E79" s="4">
        <v>4</v>
      </c>
      <c r="F79" s="4">
        <v>5</v>
      </c>
      <c r="G79" s="1"/>
      <c r="H79" s="4">
        <v>5</v>
      </c>
      <c r="I79" s="4">
        <v>5</v>
      </c>
      <c r="J79" s="1" t="s">
        <v>21</v>
      </c>
      <c r="K79" s="1" t="s">
        <v>140</v>
      </c>
      <c r="L79" s="1" t="s">
        <v>141</v>
      </c>
      <c r="M79" s="1" t="s">
        <v>50</v>
      </c>
      <c r="N79" s="1"/>
      <c r="O79" s="1"/>
      <c r="P79" s="1"/>
      <c r="Q79" s="1"/>
      <c r="R79" s="1"/>
      <c r="S79" s="1"/>
      <c r="T79" s="1"/>
    </row>
    <row r="80" spans="1:20" ht="52.5" thickBot="1" x14ac:dyDescent="0.3">
      <c r="A80" s="3">
        <v>45413.632696759261</v>
      </c>
      <c r="B80" s="1" t="s">
        <v>142</v>
      </c>
      <c r="C80" s="4">
        <v>4</v>
      </c>
      <c r="D80" s="4">
        <v>4</v>
      </c>
      <c r="E80" s="4">
        <v>2</v>
      </c>
      <c r="F80" s="4">
        <v>4</v>
      </c>
      <c r="G80" s="1" t="s">
        <v>143</v>
      </c>
      <c r="H80" s="4">
        <v>4</v>
      </c>
      <c r="I80" s="4">
        <v>4</v>
      </c>
      <c r="J80" s="1" t="s">
        <v>25</v>
      </c>
      <c r="K80" s="1" t="s">
        <v>41</v>
      </c>
      <c r="L80" s="1" t="s">
        <v>144</v>
      </c>
      <c r="M80" s="1" t="s">
        <v>50</v>
      </c>
      <c r="N80" s="1"/>
      <c r="O80" s="1"/>
      <c r="P80" s="1"/>
      <c r="Q80" s="1"/>
      <c r="R80" s="1"/>
      <c r="S80" s="1"/>
      <c r="T80" s="1"/>
    </row>
    <row r="81" spans="1:20" ht="39.75" thickBot="1" x14ac:dyDescent="0.3">
      <c r="A81" s="3">
        <v>45413.633576388886</v>
      </c>
      <c r="B81" s="1" t="s">
        <v>14</v>
      </c>
      <c r="C81" s="4">
        <v>5</v>
      </c>
      <c r="D81" s="4">
        <v>5</v>
      </c>
      <c r="E81" s="4">
        <v>5</v>
      </c>
      <c r="F81" s="4">
        <v>1</v>
      </c>
      <c r="G81" s="1"/>
      <c r="H81" s="4">
        <v>1</v>
      </c>
      <c r="I81" s="4">
        <v>5</v>
      </c>
      <c r="J81" s="1" t="s">
        <v>25</v>
      </c>
      <c r="K81" s="5" t="s">
        <v>29</v>
      </c>
      <c r="L81" s="1"/>
      <c r="M81" s="1" t="s">
        <v>50</v>
      </c>
      <c r="N81" s="1"/>
      <c r="O81" s="1"/>
      <c r="P81" s="1"/>
      <c r="Q81" s="1"/>
      <c r="R81" s="1"/>
      <c r="S81" s="1"/>
      <c r="T81" s="1"/>
    </row>
    <row r="82" spans="1:20" ht="39.75" thickBot="1" x14ac:dyDescent="0.3">
      <c r="A82" s="3">
        <v>45413.633981481478</v>
      </c>
      <c r="B82" s="1" t="s">
        <v>70</v>
      </c>
      <c r="C82" s="4">
        <v>3</v>
      </c>
      <c r="D82" s="4">
        <v>4</v>
      </c>
      <c r="E82" s="4">
        <v>1</v>
      </c>
      <c r="F82" s="4">
        <v>5</v>
      </c>
      <c r="G82" s="1"/>
      <c r="H82" s="4">
        <v>3</v>
      </c>
      <c r="I82" s="4">
        <v>5</v>
      </c>
      <c r="J82" s="1" t="s">
        <v>25</v>
      </c>
      <c r="K82" s="1" t="s">
        <v>140</v>
      </c>
      <c r="L82" s="1"/>
      <c r="M82" s="1" t="s">
        <v>50</v>
      </c>
      <c r="N82" s="1"/>
      <c r="O82" s="1"/>
      <c r="P82" s="1"/>
      <c r="Q82" s="1"/>
      <c r="R82" s="1"/>
      <c r="S82" s="1"/>
      <c r="T82" s="1"/>
    </row>
    <row r="83" spans="1:20" ht="154.5" thickBot="1" x14ac:dyDescent="0.3">
      <c r="A83" s="3">
        <v>45413.634305555555</v>
      </c>
      <c r="B83" s="1" t="s">
        <v>145</v>
      </c>
      <c r="C83" s="4">
        <v>5</v>
      </c>
      <c r="D83" s="4">
        <v>5</v>
      </c>
      <c r="E83" s="4">
        <v>1</v>
      </c>
      <c r="F83" s="4">
        <v>5</v>
      </c>
      <c r="G83" s="1" t="s">
        <v>52</v>
      </c>
      <c r="H83" s="4">
        <v>3</v>
      </c>
      <c r="I83" s="4">
        <v>5</v>
      </c>
      <c r="J83" s="1" t="s">
        <v>21</v>
      </c>
      <c r="K83" s="1" t="s">
        <v>41</v>
      </c>
      <c r="L83" s="1" t="s">
        <v>146</v>
      </c>
      <c r="M83" s="1" t="s">
        <v>50</v>
      </c>
      <c r="N83" s="1"/>
      <c r="O83" s="1"/>
      <c r="P83" s="1"/>
      <c r="Q83" s="1"/>
      <c r="R83" s="1"/>
      <c r="S83" s="1"/>
      <c r="T83" s="1"/>
    </row>
    <row r="84" spans="1:20" ht="218.25" thickBot="1" x14ac:dyDescent="0.3">
      <c r="A84" s="3">
        <v>45413.635833333334</v>
      </c>
      <c r="B84" s="1" t="s">
        <v>147</v>
      </c>
      <c r="C84" s="4">
        <v>2</v>
      </c>
      <c r="D84" s="4">
        <v>1</v>
      </c>
      <c r="E84" s="4">
        <v>1</v>
      </c>
      <c r="F84" s="4">
        <v>1</v>
      </c>
      <c r="G84" s="1" t="s">
        <v>148</v>
      </c>
      <c r="H84" s="4">
        <v>1</v>
      </c>
      <c r="I84" s="4">
        <v>2</v>
      </c>
      <c r="J84" s="1" t="s">
        <v>25</v>
      </c>
      <c r="K84" s="5" t="s">
        <v>29</v>
      </c>
      <c r="L84" s="1"/>
      <c r="M84" s="1" t="s">
        <v>50</v>
      </c>
      <c r="N84" s="1"/>
      <c r="O84" s="1"/>
      <c r="P84" s="1"/>
      <c r="Q84" s="1"/>
      <c r="R84" s="1"/>
      <c r="S84" s="1"/>
      <c r="T84" s="1"/>
    </row>
    <row r="85" spans="1:20" ht="243.75" thickBot="1" x14ac:dyDescent="0.3">
      <c r="A85" s="3">
        <v>45413.643935185188</v>
      </c>
      <c r="B85" s="1" t="s">
        <v>85</v>
      </c>
      <c r="C85" s="4">
        <v>4</v>
      </c>
      <c r="D85" s="4">
        <v>5</v>
      </c>
      <c r="E85" s="4">
        <v>2</v>
      </c>
      <c r="F85" s="4">
        <v>5</v>
      </c>
      <c r="G85" s="1" t="s">
        <v>149</v>
      </c>
      <c r="H85" s="4">
        <v>3</v>
      </c>
      <c r="I85" s="4">
        <v>5</v>
      </c>
      <c r="J85" s="1" t="s">
        <v>25</v>
      </c>
      <c r="K85" s="5" t="s">
        <v>41</v>
      </c>
      <c r="L85" s="1"/>
      <c r="M85" s="1" t="s">
        <v>50</v>
      </c>
      <c r="N85" s="1"/>
      <c r="O85" s="1"/>
      <c r="P85" s="1"/>
      <c r="Q85" s="1"/>
      <c r="R85" s="1"/>
      <c r="S85" s="1"/>
      <c r="T85" s="1"/>
    </row>
    <row r="86" spans="1:20" ht="52.5" thickBot="1" x14ac:dyDescent="0.3">
      <c r="A86" s="3">
        <v>45413.644999999997</v>
      </c>
      <c r="B86" s="1" t="s">
        <v>150</v>
      </c>
      <c r="C86" s="4">
        <v>3</v>
      </c>
      <c r="D86" s="4">
        <v>4</v>
      </c>
      <c r="E86" s="4">
        <v>2</v>
      </c>
      <c r="F86" s="4">
        <v>4</v>
      </c>
      <c r="G86" s="1" t="s">
        <v>151</v>
      </c>
      <c r="H86" s="4">
        <v>4</v>
      </c>
      <c r="I86" s="4">
        <v>4</v>
      </c>
      <c r="J86" s="1" t="s">
        <v>60</v>
      </c>
      <c r="K86" s="5" t="s">
        <v>29</v>
      </c>
      <c r="L86" s="1"/>
      <c r="M86" s="1" t="s">
        <v>50</v>
      </c>
      <c r="N86" s="1"/>
      <c r="O86" s="1"/>
      <c r="P86" s="1"/>
      <c r="Q86" s="1"/>
      <c r="R86" s="1"/>
      <c r="S86" s="1"/>
      <c r="T86" s="1"/>
    </row>
    <row r="87" spans="1:20" ht="78" thickBot="1" x14ac:dyDescent="0.3">
      <c r="A87" s="3">
        <v>45413.645196759258</v>
      </c>
      <c r="B87" s="1" t="s">
        <v>24</v>
      </c>
      <c r="C87" s="4">
        <v>5</v>
      </c>
      <c r="D87" s="4">
        <v>4</v>
      </c>
      <c r="E87" s="4">
        <v>3</v>
      </c>
      <c r="F87" s="4">
        <v>3</v>
      </c>
      <c r="G87" s="1" t="s">
        <v>152</v>
      </c>
      <c r="H87" s="4">
        <v>3</v>
      </c>
      <c r="I87" s="4">
        <v>3</v>
      </c>
      <c r="J87" s="1" t="s">
        <v>60</v>
      </c>
      <c r="K87" s="5" t="s">
        <v>29</v>
      </c>
      <c r="L87" s="1"/>
      <c r="M87" s="1" t="s">
        <v>27</v>
      </c>
      <c r="N87" s="1"/>
      <c r="O87" s="1"/>
      <c r="P87" s="1"/>
      <c r="Q87" s="1"/>
      <c r="R87" s="1"/>
      <c r="S87" s="1"/>
      <c r="T87" s="1"/>
    </row>
    <row r="88" spans="1:20" ht="39.75" thickBot="1" x14ac:dyDescent="0.3">
      <c r="A88" s="3">
        <v>45413.647488425922</v>
      </c>
      <c r="B88" s="1" t="s">
        <v>153</v>
      </c>
      <c r="C88" s="4">
        <v>5</v>
      </c>
      <c r="D88" s="4">
        <v>3</v>
      </c>
      <c r="E88" s="4">
        <v>2</v>
      </c>
      <c r="F88" s="4">
        <v>3</v>
      </c>
      <c r="G88" s="1"/>
      <c r="H88" s="4">
        <v>3</v>
      </c>
      <c r="I88" s="4">
        <v>3</v>
      </c>
      <c r="J88" s="1" t="s">
        <v>21</v>
      </c>
      <c r="K88" s="1" t="s">
        <v>22</v>
      </c>
      <c r="L88" s="1"/>
      <c r="M88" s="1" t="s">
        <v>50</v>
      </c>
      <c r="N88" s="1"/>
      <c r="O88" s="1"/>
      <c r="P88" s="1"/>
      <c r="Q88" s="1"/>
      <c r="R88" s="1"/>
      <c r="S88" s="1"/>
      <c r="T88" s="1"/>
    </row>
    <row r="89" spans="1:20" ht="39.75" thickBot="1" x14ac:dyDescent="0.3">
      <c r="A89" s="3">
        <v>45413.651331018518</v>
      </c>
      <c r="B89" s="1" t="s">
        <v>154</v>
      </c>
      <c r="C89" s="4">
        <v>5</v>
      </c>
      <c r="D89" s="4">
        <v>5</v>
      </c>
      <c r="E89" s="4">
        <v>4</v>
      </c>
      <c r="F89" s="4">
        <v>4</v>
      </c>
      <c r="G89" s="1"/>
      <c r="H89" s="4">
        <v>4</v>
      </c>
      <c r="I89" s="4">
        <v>5</v>
      </c>
      <c r="J89" s="1" t="s">
        <v>60</v>
      </c>
      <c r="K89" s="1" t="s">
        <v>22</v>
      </c>
      <c r="L89" s="1"/>
      <c r="M89" s="1" t="s">
        <v>50</v>
      </c>
      <c r="N89" s="1"/>
      <c r="O89" s="1"/>
      <c r="P89" s="1"/>
      <c r="Q89" s="1"/>
      <c r="R89" s="1"/>
      <c r="S89" s="1"/>
      <c r="T89" s="1"/>
    </row>
    <row r="90" spans="1:20" ht="218.25" thickBot="1" x14ac:dyDescent="0.3">
      <c r="A90" s="3">
        <v>45413.654548611114</v>
      </c>
      <c r="B90" s="1" t="s">
        <v>155</v>
      </c>
      <c r="C90" s="4">
        <v>5</v>
      </c>
      <c r="D90" s="4">
        <v>5</v>
      </c>
      <c r="E90" s="4">
        <v>3</v>
      </c>
      <c r="F90" s="4">
        <v>5</v>
      </c>
      <c r="G90" s="1" t="s">
        <v>156</v>
      </c>
      <c r="H90" s="4">
        <v>3</v>
      </c>
      <c r="I90" s="4">
        <v>5</v>
      </c>
      <c r="J90" s="1" t="s">
        <v>25</v>
      </c>
      <c r="K90" s="5" t="s">
        <v>111</v>
      </c>
      <c r="L90" s="1"/>
      <c r="M90" s="1" t="s">
        <v>54</v>
      </c>
      <c r="N90" s="1"/>
      <c r="O90" s="1"/>
      <c r="P90" s="1"/>
      <c r="Q90" s="1"/>
      <c r="R90" s="1"/>
      <c r="S90" s="1"/>
      <c r="T90" s="1"/>
    </row>
    <row r="91" spans="1:20" ht="39.75" thickBot="1" x14ac:dyDescent="0.3">
      <c r="A91" s="3">
        <v>45413.656342592592</v>
      </c>
      <c r="B91" s="1" t="s">
        <v>157</v>
      </c>
      <c r="C91" s="4">
        <v>5</v>
      </c>
      <c r="D91" s="4">
        <v>3</v>
      </c>
      <c r="E91" s="4">
        <v>4</v>
      </c>
      <c r="F91" s="4">
        <v>2</v>
      </c>
      <c r="G91" s="1"/>
      <c r="H91" s="4">
        <v>3</v>
      </c>
      <c r="I91" s="4">
        <v>4</v>
      </c>
      <c r="J91" s="1" t="s">
        <v>25</v>
      </c>
      <c r="K91" s="5" t="s">
        <v>41</v>
      </c>
      <c r="L91" s="1"/>
      <c r="M91" s="1" t="s">
        <v>23</v>
      </c>
      <c r="N91" s="1"/>
      <c r="O91" s="1"/>
      <c r="P91" s="1"/>
      <c r="Q91" s="1"/>
      <c r="R91" s="1"/>
      <c r="S91" s="1"/>
      <c r="T91" s="1"/>
    </row>
    <row r="92" spans="1:20" ht="205.5" thickBot="1" x14ac:dyDescent="0.3">
      <c r="A92" s="3">
        <v>45413.669479166667</v>
      </c>
      <c r="B92" s="1" t="s">
        <v>158</v>
      </c>
      <c r="C92" s="4">
        <v>5</v>
      </c>
      <c r="D92" s="4">
        <v>4</v>
      </c>
      <c r="E92" s="4">
        <v>2</v>
      </c>
      <c r="F92" s="4">
        <v>4</v>
      </c>
      <c r="G92" s="1" t="s">
        <v>159</v>
      </c>
      <c r="H92" s="4">
        <v>2</v>
      </c>
      <c r="I92" s="4">
        <v>4</v>
      </c>
      <c r="J92" s="1" t="s">
        <v>21</v>
      </c>
      <c r="K92" s="1" t="s">
        <v>29</v>
      </c>
      <c r="L92" s="1" t="s">
        <v>160</v>
      </c>
      <c r="M92" s="1" t="s">
        <v>67</v>
      </c>
      <c r="N92" s="1"/>
      <c r="O92" s="1"/>
      <c r="P92" s="1"/>
      <c r="Q92" s="1"/>
      <c r="R92" s="1"/>
      <c r="S92" s="1"/>
      <c r="T92" s="1"/>
    </row>
    <row r="93" spans="1:20" ht="65.25" thickBot="1" x14ac:dyDescent="0.3">
      <c r="A93" s="3">
        <v>45414.327928240738</v>
      </c>
      <c r="B93" s="1" t="s">
        <v>161</v>
      </c>
      <c r="C93" s="4">
        <v>5</v>
      </c>
      <c r="D93" s="4">
        <v>4</v>
      </c>
      <c r="E93" s="4">
        <v>5</v>
      </c>
      <c r="F93" s="4">
        <v>4</v>
      </c>
      <c r="G93" s="1"/>
      <c r="H93" s="4">
        <v>4</v>
      </c>
      <c r="I93" s="4">
        <v>4</v>
      </c>
      <c r="J93" s="1" t="s">
        <v>21</v>
      </c>
      <c r="K93" s="1" t="s">
        <v>41</v>
      </c>
      <c r="L93" s="1" t="s">
        <v>162</v>
      </c>
      <c r="M93" s="1" t="s">
        <v>23</v>
      </c>
      <c r="N93" s="1"/>
      <c r="O93" s="1"/>
      <c r="P93" s="1"/>
      <c r="Q93" s="1"/>
      <c r="R93" s="1"/>
      <c r="S93" s="1"/>
      <c r="T93" s="1"/>
    </row>
    <row r="94" spans="1:20" ht="231" thickBot="1" x14ac:dyDescent="0.3">
      <c r="A94" s="3">
        <v>45414.377199074072</v>
      </c>
      <c r="B94" s="1" t="s">
        <v>129</v>
      </c>
      <c r="C94" s="4">
        <v>5</v>
      </c>
      <c r="D94" s="4">
        <v>5</v>
      </c>
      <c r="E94" s="4">
        <v>5</v>
      </c>
      <c r="F94" s="4">
        <v>5</v>
      </c>
      <c r="G94" s="1" t="s">
        <v>163</v>
      </c>
      <c r="H94" s="4">
        <v>3</v>
      </c>
      <c r="I94" s="4">
        <v>5</v>
      </c>
      <c r="J94" s="1" t="s">
        <v>25</v>
      </c>
      <c r="K94" s="1" t="s">
        <v>22</v>
      </c>
      <c r="L94" s="1" t="s">
        <v>164</v>
      </c>
      <c r="M94" s="1" t="s">
        <v>50</v>
      </c>
      <c r="N94" s="1"/>
      <c r="O94" s="1"/>
      <c r="P94" s="1"/>
      <c r="Q94" s="1"/>
      <c r="R94" s="1"/>
      <c r="S94" s="1"/>
      <c r="T94" s="1"/>
    </row>
    <row r="95" spans="1:20" ht="15.75" thickBo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5.75" thickBo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5.75" thickBo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5.75" thickBo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5.75" thickBo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5.75" thickBo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5.75" thickBo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5.75" thickBo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5.75" thickBo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5.75" thickBo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5.75" thickBo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5.75" thickBo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5.75" thickBo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5.75" thickBo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5.75" thickBo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5.75" thickBo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5.75" thickBo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5.75" thickBo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5.75" thickBo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5.75" thickBo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5.75" thickBo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5.75" thickBo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5.75" thickBo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5.75" thickBo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5.75" thickBo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5.75" thickBo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5.75" thickBo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5.75" thickBo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5.75" thickBo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5.75" thickBo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5.75" thickBo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5.75" thickBo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5.75" thickBo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5.75" thickBo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5.75" thickBo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5.75" thickBo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5.75" thickBo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5.75" thickBo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5.75" thickBo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5.75" thickBo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5.75" thickBo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5.75" thickBo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5.75" thickBo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5.75" thickBo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5.75" thickBo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5.75" thickBo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5.75" thickBo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5.75" thickBo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5.75" thickBo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5.75" thickBo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5.75" thickBo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5.75" thickBo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5.75" thickBo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5.75" thickBo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5.75" thickBo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5.75" thickBo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5.75" thickBo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5.75" thickBo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5.75" thickBo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5.75" thickBo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5.75" thickBo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5.75" thickBo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5.75" thickBo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5.75" thickBo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5.75" thickBo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5.75" thickBo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5.75" thickBo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5.75" thickBo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5.75" thickBo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5.75" thickBo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5.75" thickBo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5.75" thickBo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5.75" thickBo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5.75" thickBo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5.75" thickBo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5.75" thickBo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5.75" thickBo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5.75" thickBo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5.75" thickBo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5.75" thickBo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5.75" thickBo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5.75" thickBo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5.75" thickBo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5.75" thickBo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5.75" thickBo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5.75" thickBo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5.75" thickBo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5.75" thickBo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5.75" thickBo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5.75" thickBo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5.75" thickBo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5.75" thickBo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5.75" thickBo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5.75" thickBo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5.75" thickBo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5.75" thickBo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5.75" thickBo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5.75" thickBo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5.75" thickBo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5.75" thickBo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BC77A-7F63-4FA7-BC60-16F8116493F2}">
  <sheetPr>
    <tabColor rgb="FFFFC000"/>
  </sheetPr>
  <dimension ref="A2:Q12"/>
  <sheetViews>
    <sheetView topLeftCell="A13" zoomScale="85" zoomScaleNormal="85" workbookViewId="0">
      <selection activeCell="G37" sqref="G37"/>
    </sheetView>
  </sheetViews>
  <sheetFormatPr defaultRowHeight="15" x14ac:dyDescent="0.25"/>
  <cols>
    <col min="1" max="1" width="17.85546875" bestFit="1" customWidth="1"/>
    <col min="2" max="2" width="21.85546875" bestFit="1" customWidth="1"/>
    <col min="3" max="3" width="16.7109375" bestFit="1" customWidth="1"/>
    <col min="4" max="4" width="25.28515625" bestFit="1" customWidth="1"/>
    <col min="5" max="5" width="21.85546875" bestFit="1" customWidth="1"/>
    <col min="6" max="6" width="16.140625" bestFit="1" customWidth="1"/>
    <col min="7" max="7" width="22.5703125" bestFit="1" customWidth="1"/>
    <col min="8" max="8" width="32.7109375" bestFit="1" customWidth="1"/>
    <col min="11" max="11" width="21.42578125" bestFit="1" customWidth="1"/>
    <col min="12" max="12" width="74.42578125" bestFit="1" customWidth="1"/>
    <col min="13" max="13" width="19.5703125" bestFit="1" customWidth="1"/>
    <col min="14" max="14" width="18.5703125" bestFit="1" customWidth="1"/>
    <col min="15" max="15" width="21.42578125" bestFit="1" customWidth="1"/>
    <col min="16" max="16" width="19.5703125" bestFit="1" customWidth="1"/>
    <col min="17" max="17" width="21.42578125" bestFit="1" customWidth="1"/>
  </cols>
  <sheetData>
    <row r="2" spans="1:17" ht="120" x14ac:dyDescent="0.25">
      <c r="C2" s="16" t="s">
        <v>202</v>
      </c>
      <c r="D2" s="16" t="s">
        <v>203</v>
      </c>
      <c r="E2" s="16" t="s">
        <v>204</v>
      </c>
      <c r="F2" s="16" t="s">
        <v>205</v>
      </c>
      <c r="G2" s="16" t="s">
        <v>206</v>
      </c>
      <c r="H2" s="16" t="s">
        <v>207</v>
      </c>
    </row>
    <row r="3" spans="1:17" s="2" customFormat="1" ht="120" x14ac:dyDescent="0.25">
      <c r="A3" s="10" t="s">
        <v>165</v>
      </c>
      <c r="B3" s="2" t="s">
        <v>173</v>
      </c>
      <c r="C3" s="2" t="s">
        <v>167</v>
      </c>
      <c r="D3" s="2" t="s">
        <v>168</v>
      </c>
      <c r="E3" s="2" t="s">
        <v>169</v>
      </c>
      <c r="F3" s="2" t="s">
        <v>171</v>
      </c>
      <c r="G3" s="2" t="s">
        <v>172</v>
      </c>
      <c r="H3" s="2" t="s">
        <v>170</v>
      </c>
      <c r="K3" s="10" t="s">
        <v>165</v>
      </c>
      <c r="L3" s="13" t="s">
        <v>182</v>
      </c>
      <c r="M3" s="2" t="s">
        <v>183</v>
      </c>
      <c r="N3" s="2" t="s">
        <v>184</v>
      </c>
      <c r="O3" s="2" t="s">
        <v>185</v>
      </c>
      <c r="P3" s="2" t="s">
        <v>186</v>
      </c>
      <c r="Q3" s="2" t="s">
        <v>187</v>
      </c>
    </row>
    <row r="4" spans="1:17" x14ac:dyDescent="0.25">
      <c r="A4" s="7" t="s">
        <v>25</v>
      </c>
      <c r="B4" s="9">
        <v>54</v>
      </c>
      <c r="C4" s="9">
        <v>3.5094339622641511</v>
      </c>
      <c r="D4" s="9">
        <v>4.1698113207547172</v>
      </c>
      <c r="E4" s="9">
        <v>4.384615384615385</v>
      </c>
      <c r="F4" s="9">
        <v>3.8301886792452828</v>
      </c>
      <c r="G4" s="9">
        <v>3.3207547169811322</v>
      </c>
      <c r="H4" s="9">
        <v>3.8269230769230771</v>
      </c>
      <c r="K4" s="7" t="s">
        <v>25</v>
      </c>
      <c r="L4" s="8">
        <v>0.93279236516852471</v>
      </c>
      <c r="M4" s="8">
        <v>1.1048120107512165</v>
      </c>
      <c r="N4" s="8">
        <v>0.91080326869663564</v>
      </c>
      <c r="O4" s="8">
        <v>1.0694327946051911</v>
      </c>
      <c r="P4" s="8">
        <v>1.3268468247584393</v>
      </c>
      <c r="Q4" s="8">
        <v>1.2322648341236548</v>
      </c>
    </row>
    <row r="5" spans="1:17" x14ac:dyDescent="0.25">
      <c r="A5" s="7" t="s">
        <v>60</v>
      </c>
      <c r="B5" s="9">
        <v>7</v>
      </c>
      <c r="C5" s="9">
        <v>3.8571428571428572</v>
      </c>
      <c r="D5" s="9">
        <v>4.1428571428571432</v>
      </c>
      <c r="E5" s="9">
        <v>4.5714285714285712</v>
      </c>
      <c r="F5" s="9">
        <v>3.8571428571428572</v>
      </c>
      <c r="G5" s="9">
        <v>2.7142857142857144</v>
      </c>
      <c r="H5" s="9">
        <v>4</v>
      </c>
      <c r="K5" s="7" t="s">
        <v>60</v>
      </c>
      <c r="L5" s="8">
        <v>0.6900655593423547</v>
      </c>
      <c r="M5" s="8">
        <v>0.89973541084243769</v>
      </c>
      <c r="N5" s="8">
        <v>0.78679579246944398</v>
      </c>
      <c r="O5" s="8">
        <v>1.0690449676496978</v>
      </c>
      <c r="P5" s="8">
        <v>1.4960264830861913</v>
      </c>
      <c r="Q5" s="8">
        <v>0.57735026918962573</v>
      </c>
    </row>
    <row r="6" spans="1:17" x14ac:dyDescent="0.25">
      <c r="A6" s="7" t="s">
        <v>21</v>
      </c>
      <c r="B6" s="9">
        <v>26</v>
      </c>
      <c r="C6" s="9">
        <v>3.1538461538461537</v>
      </c>
      <c r="D6" s="9">
        <v>3.4230769230769229</v>
      </c>
      <c r="E6" s="9">
        <v>4.5599999999999996</v>
      </c>
      <c r="F6" s="9">
        <v>3.4615384615384617</v>
      </c>
      <c r="G6" s="9">
        <v>2.76</v>
      </c>
      <c r="H6" s="9">
        <v>3.5769230769230771</v>
      </c>
      <c r="K6" s="7" t="s">
        <v>21</v>
      </c>
      <c r="L6" s="8">
        <v>0.96715283972318167</v>
      </c>
      <c r="M6" s="8">
        <v>0.94543437310378908</v>
      </c>
      <c r="N6" s="8">
        <v>0.65064070986477018</v>
      </c>
      <c r="O6" s="8">
        <v>1.0669871313476738</v>
      </c>
      <c r="P6" s="8">
        <v>1.16476034731041</v>
      </c>
      <c r="Q6" s="8">
        <v>0.85664820892018134</v>
      </c>
    </row>
    <row r="7" spans="1:17" x14ac:dyDescent="0.25">
      <c r="A7" s="7" t="s">
        <v>166</v>
      </c>
      <c r="B7" s="9">
        <v>87</v>
      </c>
      <c r="C7" s="9">
        <v>3.4302325581395348</v>
      </c>
      <c r="D7" s="9">
        <v>3.941860465116279</v>
      </c>
      <c r="E7" s="9">
        <v>4.4523809523809526</v>
      </c>
      <c r="F7" s="9">
        <v>3.7209302325581395</v>
      </c>
      <c r="G7" s="9">
        <v>3.1058823529411765</v>
      </c>
      <c r="H7" s="9">
        <v>3.7647058823529411</v>
      </c>
      <c r="K7" s="7" t="s">
        <v>166</v>
      </c>
      <c r="L7" s="8">
        <v>0.93984601585351824</v>
      </c>
      <c r="M7" s="8">
        <v>1.0884922238938721</v>
      </c>
      <c r="N7" s="8">
        <v>0.82731619958190639</v>
      </c>
      <c r="O7" s="8">
        <v>1.0699220729259034</v>
      </c>
      <c r="P7" s="8">
        <v>1.3095212630481987</v>
      </c>
      <c r="Q7" s="8">
        <v>1.0872317274305658</v>
      </c>
    </row>
    <row r="8" spans="1:17" x14ac:dyDescent="0.25">
      <c r="D8" s="9">
        <f>AVERAGE(D7,F7,H7)</f>
        <v>3.8091655266757862</v>
      </c>
    </row>
    <row r="10" spans="1:17" x14ac:dyDescent="0.25">
      <c r="A10" s="7" t="s">
        <v>200</v>
      </c>
    </row>
    <row r="11" spans="1:17" x14ac:dyDescent="0.25">
      <c r="A11" s="7" t="s">
        <v>174</v>
      </c>
    </row>
    <row r="12" spans="1:17" x14ac:dyDescent="0.25">
      <c r="A12" s="7" t="s">
        <v>201</v>
      </c>
    </row>
  </sheetData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6440E-B489-4EC6-8B1C-B5CDB5DA5BE1}">
  <sheetPr>
    <tabColor theme="7"/>
  </sheetPr>
  <dimension ref="A3:B9"/>
  <sheetViews>
    <sheetView workbookViewId="0">
      <selection activeCell="B6" sqref="B6"/>
    </sheetView>
  </sheetViews>
  <sheetFormatPr defaultRowHeight="15" x14ac:dyDescent="0.25"/>
  <cols>
    <col min="1" max="1" width="40.28515625" bestFit="1" customWidth="1"/>
    <col min="2" max="2" width="37" customWidth="1"/>
  </cols>
  <sheetData>
    <row r="3" spans="1:2" x14ac:dyDescent="0.25">
      <c r="A3" s="6" t="s">
        <v>165</v>
      </c>
      <c r="B3" t="s">
        <v>181</v>
      </c>
    </row>
    <row r="4" spans="1:2" x14ac:dyDescent="0.25">
      <c r="A4" s="7" t="s">
        <v>178</v>
      </c>
      <c r="B4" s="8">
        <v>14</v>
      </c>
    </row>
    <row r="5" spans="1:2" x14ac:dyDescent="0.25">
      <c r="A5" s="7" t="s">
        <v>176</v>
      </c>
      <c r="B5" s="8">
        <v>9</v>
      </c>
    </row>
    <row r="6" spans="1:2" x14ac:dyDescent="0.25">
      <c r="A6" s="7" t="s">
        <v>179</v>
      </c>
      <c r="B6" s="8">
        <v>14</v>
      </c>
    </row>
    <row r="7" spans="1:2" x14ac:dyDescent="0.25">
      <c r="A7" s="7" t="s">
        <v>177</v>
      </c>
      <c r="B7" s="8">
        <v>6</v>
      </c>
    </row>
    <row r="8" spans="1:2" x14ac:dyDescent="0.25">
      <c r="A8" s="7" t="s">
        <v>180</v>
      </c>
      <c r="B8" s="8"/>
    </row>
    <row r="9" spans="1:2" x14ac:dyDescent="0.25">
      <c r="A9" s="7" t="s">
        <v>166</v>
      </c>
      <c r="B9" s="8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BA7F7-6C17-4558-A2BF-72CE65A019DF}">
  <dimension ref="A3:D27"/>
  <sheetViews>
    <sheetView workbookViewId="0">
      <selection activeCell="C4" sqref="C4"/>
    </sheetView>
  </sheetViews>
  <sheetFormatPr defaultRowHeight="15" x14ac:dyDescent="0.25"/>
  <cols>
    <col min="1" max="1" width="21.42578125" bestFit="1" customWidth="1"/>
    <col min="2" max="2" width="46.7109375" bestFit="1" customWidth="1"/>
    <col min="4" max="4" width="13.85546875" bestFit="1" customWidth="1"/>
  </cols>
  <sheetData>
    <row r="3" spans="1:4" x14ac:dyDescent="0.25">
      <c r="A3" s="6" t="s">
        <v>165</v>
      </c>
      <c r="B3" t="s">
        <v>188</v>
      </c>
    </row>
    <row r="4" spans="1:4" x14ac:dyDescent="0.25">
      <c r="A4" s="7" t="s">
        <v>25</v>
      </c>
      <c r="B4" s="8">
        <v>52</v>
      </c>
      <c r="C4" t="s">
        <v>199</v>
      </c>
    </row>
    <row r="5" spans="1:4" x14ac:dyDescent="0.25">
      <c r="A5" s="14" t="s">
        <v>79</v>
      </c>
      <c r="B5" s="8">
        <v>1</v>
      </c>
      <c r="C5" s="15">
        <f>B5/52*100</f>
        <v>1.9230769230769231</v>
      </c>
      <c r="D5" t="s">
        <v>189</v>
      </c>
    </row>
    <row r="6" spans="1:4" x14ac:dyDescent="0.25">
      <c r="A6" s="14" t="s">
        <v>27</v>
      </c>
      <c r="B6" s="8">
        <v>5</v>
      </c>
      <c r="C6" s="15">
        <f t="shared" ref="C6:C13" si="0">B6/52*100</f>
        <v>9.6153846153846168</v>
      </c>
      <c r="D6" t="s">
        <v>190</v>
      </c>
    </row>
    <row r="7" spans="1:4" x14ac:dyDescent="0.25">
      <c r="A7" s="14" t="s">
        <v>67</v>
      </c>
      <c r="B7" s="8">
        <v>1</v>
      </c>
      <c r="C7" s="15">
        <f t="shared" si="0"/>
        <v>1.9230769230769231</v>
      </c>
      <c r="D7" t="s">
        <v>191</v>
      </c>
    </row>
    <row r="8" spans="1:4" x14ac:dyDescent="0.25">
      <c r="A8" s="14" t="s">
        <v>54</v>
      </c>
      <c r="B8" s="8">
        <v>2</v>
      </c>
      <c r="C8" s="15">
        <f t="shared" si="0"/>
        <v>3.8461538461538463</v>
      </c>
      <c r="D8" t="s">
        <v>192</v>
      </c>
    </row>
    <row r="9" spans="1:4" x14ac:dyDescent="0.25">
      <c r="A9" s="14" t="s">
        <v>45</v>
      </c>
      <c r="B9" s="8">
        <v>3</v>
      </c>
      <c r="C9" s="15">
        <f t="shared" si="0"/>
        <v>5.7692307692307692</v>
      </c>
      <c r="D9" t="s">
        <v>193</v>
      </c>
    </row>
    <row r="10" spans="1:4" x14ac:dyDescent="0.25">
      <c r="A10" s="14" t="s">
        <v>50</v>
      </c>
      <c r="B10" s="8">
        <v>23</v>
      </c>
      <c r="C10" s="15">
        <f t="shared" si="0"/>
        <v>44.230769230769226</v>
      </c>
      <c r="D10" t="s">
        <v>194</v>
      </c>
    </row>
    <row r="11" spans="1:4" x14ac:dyDescent="0.25">
      <c r="A11" s="14" t="s">
        <v>48</v>
      </c>
      <c r="B11" s="8">
        <v>5</v>
      </c>
      <c r="C11" s="15">
        <f t="shared" si="0"/>
        <v>9.6153846153846168</v>
      </c>
      <c r="D11" t="s">
        <v>195</v>
      </c>
    </row>
    <row r="12" spans="1:4" x14ac:dyDescent="0.25">
      <c r="A12" s="14" t="s">
        <v>30</v>
      </c>
      <c r="B12" s="8">
        <v>3</v>
      </c>
      <c r="C12" s="15">
        <f t="shared" si="0"/>
        <v>5.7692307692307692</v>
      </c>
      <c r="D12" t="s">
        <v>196</v>
      </c>
    </row>
    <row r="13" spans="1:4" x14ac:dyDescent="0.25">
      <c r="A13" s="14" t="s">
        <v>23</v>
      </c>
      <c r="B13" s="8">
        <v>5</v>
      </c>
      <c r="C13" s="15">
        <f t="shared" si="0"/>
        <v>9.6153846153846168</v>
      </c>
      <c r="D13" t="s">
        <v>197</v>
      </c>
    </row>
    <row r="14" spans="1:4" x14ac:dyDescent="0.25">
      <c r="A14" s="14" t="s">
        <v>115</v>
      </c>
      <c r="B14" s="8">
        <v>1</v>
      </c>
      <c r="C14" s="15"/>
    </row>
    <row r="15" spans="1:4" x14ac:dyDescent="0.25">
      <c r="A15" s="14" t="s">
        <v>96</v>
      </c>
      <c r="B15" s="8">
        <v>1</v>
      </c>
      <c r="C15" s="15"/>
    </row>
    <row r="16" spans="1:4" x14ac:dyDescent="0.25">
      <c r="A16" s="14" t="s">
        <v>74</v>
      </c>
      <c r="B16" s="8">
        <v>2</v>
      </c>
      <c r="C16" s="15"/>
    </row>
    <row r="17" spans="1:4" x14ac:dyDescent="0.25">
      <c r="A17" s="14" t="s">
        <v>180</v>
      </c>
      <c r="B17" s="8"/>
    </row>
    <row r="18" spans="1:4" x14ac:dyDescent="0.25">
      <c r="A18" s="7" t="s">
        <v>21</v>
      </c>
      <c r="B18" s="8">
        <v>26</v>
      </c>
      <c r="C18" t="s">
        <v>199</v>
      </c>
    </row>
    <row r="19" spans="1:4" x14ac:dyDescent="0.25">
      <c r="A19" s="14" t="s">
        <v>56</v>
      </c>
      <c r="B19" s="8">
        <v>2</v>
      </c>
      <c r="C19" s="15">
        <f>B19/26*100</f>
        <v>7.6923076923076925</v>
      </c>
      <c r="D19" t="s">
        <v>198</v>
      </c>
    </row>
    <row r="20" spans="1:4" x14ac:dyDescent="0.25">
      <c r="A20" s="14" t="s">
        <v>27</v>
      </c>
      <c r="B20" s="8">
        <v>1</v>
      </c>
      <c r="C20" s="15">
        <f t="shared" ref="C20:C26" si="1">B20/26*100</f>
        <v>3.8461538461538463</v>
      </c>
      <c r="D20" t="s">
        <v>190</v>
      </c>
    </row>
    <row r="21" spans="1:4" x14ac:dyDescent="0.25">
      <c r="A21" s="14" t="s">
        <v>67</v>
      </c>
      <c r="B21" s="8">
        <v>4</v>
      </c>
      <c r="C21" s="15">
        <f t="shared" si="1"/>
        <v>15.384615384615385</v>
      </c>
      <c r="D21" t="s">
        <v>191</v>
      </c>
    </row>
    <row r="22" spans="1:4" x14ac:dyDescent="0.25">
      <c r="A22" s="14" t="s">
        <v>54</v>
      </c>
      <c r="B22" s="8">
        <v>2</v>
      </c>
      <c r="C22" s="15">
        <f t="shared" si="1"/>
        <v>7.6923076923076925</v>
      </c>
      <c r="D22" t="s">
        <v>192</v>
      </c>
    </row>
    <row r="23" spans="1:4" x14ac:dyDescent="0.25">
      <c r="A23" s="14" t="s">
        <v>45</v>
      </c>
      <c r="B23" s="8">
        <v>1</v>
      </c>
      <c r="C23" s="15">
        <f t="shared" si="1"/>
        <v>3.8461538461538463</v>
      </c>
      <c r="D23" t="s">
        <v>193</v>
      </c>
    </row>
    <row r="24" spans="1:4" x14ac:dyDescent="0.25">
      <c r="A24" s="14" t="s">
        <v>50</v>
      </c>
      <c r="B24" s="8">
        <v>7</v>
      </c>
      <c r="C24" s="15">
        <f t="shared" si="1"/>
        <v>26.923076923076923</v>
      </c>
      <c r="D24" t="s">
        <v>194</v>
      </c>
    </row>
    <row r="25" spans="1:4" x14ac:dyDescent="0.25">
      <c r="A25" s="14" t="s">
        <v>30</v>
      </c>
      <c r="B25" s="8">
        <v>5</v>
      </c>
      <c r="C25" s="15">
        <f t="shared" si="1"/>
        <v>19.230769230769234</v>
      </c>
      <c r="D25" t="s">
        <v>196</v>
      </c>
    </row>
    <row r="26" spans="1:4" x14ac:dyDescent="0.25">
      <c r="A26" s="14" t="s">
        <v>23</v>
      </c>
      <c r="B26" s="8">
        <v>4</v>
      </c>
      <c r="C26" s="15">
        <f t="shared" si="1"/>
        <v>15.384615384615385</v>
      </c>
      <c r="D26" t="s">
        <v>197</v>
      </c>
    </row>
    <row r="27" spans="1:4" x14ac:dyDescent="0.25">
      <c r="A27" s="7" t="s">
        <v>166</v>
      </c>
      <c r="B27" s="8">
        <v>78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3A5E4-2C2A-44D7-8E33-E36252F5F8F6}">
  <sheetPr>
    <tabColor theme="5"/>
  </sheetPr>
  <dimension ref="A1:M231"/>
  <sheetViews>
    <sheetView zoomScale="85" zoomScaleNormal="85" workbookViewId="0">
      <selection activeCell="K90" sqref="K90"/>
    </sheetView>
  </sheetViews>
  <sheetFormatPr defaultRowHeight="15" x14ac:dyDescent="0.25"/>
  <cols>
    <col min="1" max="1" width="20.7109375" customWidth="1"/>
    <col min="2" max="2" width="16.28515625" customWidth="1"/>
    <col min="3" max="3" width="23.5703125" customWidth="1"/>
    <col min="4" max="4" width="17.7109375" customWidth="1"/>
    <col min="5" max="5" width="23.7109375" customWidth="1"/>
    <col min="6" max="6" width="24.42578125" customWidth="1"/>
    <col min="7" max="7" width="23.42578125" customWidth="1"/>
    <col min="8" max="8" width="25.28515625" customWidth="1"/>
    <col min="9" max="9" width="24.42578125" customWidth="1"/>
    <col min="10" max="10" width="18.42578125" customWidth="1"/>
    <col min="11" max="11" width="29.7109375" customWidth="1"/>
    <col min="12" max="12" width="42.7109375" hidden="1" customWidth="1"/>
    <col min="13" max="13" width="30" bestFit="1" customWidth="1"/>
  </cols>
  <sheetData>
    <row r="1" spans="1:13" s="2" customFormat="1" ht="75" x14ac:dyDescent="0.25">
      <c r="A1" s="11" t="str">
        <f>IF(ISBLANK('Rawdata Drive'!J1),"",'Rawdata Drive'!J1)</f>
        <v>Hoe oud ben je (als je dat wil zeggen)?</v>
      </c>
      <c r="B1" s="11" t="str">
        <f>IF(ISBLANK('Rawdata Drive'!K1),"",'Rawdata Drive'!K1)</f>
        <v>Waar woon je (als je dat wil zeggen)?</v>
      </c>
      <c r="C1" s="11" t="str">
        <f>IF(ISBLANK('Rawdata Drive'!B1),"",'Rawdata Drive'!B1)</f>
        <v>Waar kom je in je dagelijkse leven vooral bodemdieren tegen (meerdere opties mogelijk)?</v>
      </c>
      <c r="D1" s="11" t="str">
        <f>IF(ISBLANK('Rawdata Drive'!H1),"",'Rawdata Drive'!H1)</f>
        <v>Ik weet welke dieren er in en op de bodem leven.</v>
      </c>
      <c r="E1" s="11" t="str">
        <f>IF(ISBLANK('Rawdata Drive'!I1),"",'Rawdata Drive'!I1)</f>
        <v>Ik zou graag (nog) meer willen weten over welke dieren er in of op de bodem leven.</v>
      </c>
      <c r="F1" s="11" t="str">
        <f>IF(ISBLANK('Rawdata Drive'!C1),"",'Rawdata Drive'!C1)</f>
        <v>Ik denk dat bodemdieren heel belangrijk zijn voor de natuur en maatschappij.</v>
      </c>
      <c r="G1" s="11" t="str">
        <f>IF(ISBLANK('Rawdata Drive'!D1),"",'Rawdata Drive'!D1)</f>
        <v>Ik zou graag (nog) meer willen weten over hoe bodemdieren bijdragen aan de natuur en maatschappij.</v>
      </c>
      <c r="H1" s="11" t="str">
        <f>IF(ISBLANK('Rawdata Drive'!E1),"",'Rawdata Drive'!E1)</f>
        <v>Ik weet hoe ik goed voor mijn bodemdieren kan zorgen in mijn tuin of omgeving.</v>
      </c>
      <c r="I1" s="11" t="str">
        <f>IF(ISBLANK('Rawdata Drive'!F1),"",'Rawdata Drive'!F1)</f>
        <v>Ik zou graag (nog) beter weten hoe ik voor mijn bodemdieren kan zorgen in mijn tuin of omgeving.</v>
      </c>
      <c r="J1" s="11" t="str">
        <f>IF(ISBLANK('Rawdata Drive'!M1),"",'Rawdata Drive'!M1)</f>
        <v>Tot slot...: wie is je favoriete bodemdier?</v>
      </c>
      <c r="K1" s="11" t="str">
        <f>IF(ISBLANK('Rawdata Drive'!G1),"",'Rawdata Drive'!G1)</f>
        <v xml:space="preserve">Wat zou je vooral graag over bodemdieren willen weten (optioneel)?
</v>
      </c>
      <c r="L1" s="11" t="str">
        <f>IF(ISBLANK('Rawdata Drive'!L1),"",'Rawdata Drive'!L1)</f>
        <v>Vind je het leuk om aan het begin van de Bodemdierendagen een e-mail te ontvangen, met een uitnodiging voor de webinars? Vul dan hier je e-mailadres in!</v>
      </c>
      <c r="M1" s="12" t="s">
        <v>175</v>
      </c>
    </row>
    <row r="2" spans="1:13" x14ac:dyDescent="0.25">
      <c r="A2" s="2" t="str">
        <f>IF(ISBLANK('Rawdata Drive'!J4),"",'Rawdata Drive'!J4)</f>
        <v/>
      </c>
      <c r="B2" s="2" t="str">
        <f>IF(ISBLANK('Rawdata Drive'!K4),"",'Rawdata Drive'!K4)</f>
        <v/>
      </c>
      <c r="C2" s="2" t="str">
        <f>IF(ISBLANK('Rawdata Drive'!B4),"",'Rawdata Drive'!B4)</f>
        <v>Natuur</v>
      </c>
      <c r="D2" s="2">
        <f>IF(ISBLANK('Rawdata Drive'!H4),"",'Rawdata Drive'!H4)</f>
        <v>4</v>
      </c>
      <c r="E2" s="2">
        <f>IF(ISBLANK('Rawdata Drive'!I4),"",'Rawdata Drive'!I4)</f>
        <v>5</v>
      </c>
      <c r="F2" s="2">
        <f>IF(ISBLANK('Rawdata Drive'!C4),"",'Rawdata Drive'!C4)</f>
        <v>4</v>
      </c>
      <c r="G2" s="2">
        <f>IF(ISBLANK('Rawdata Drive'!D4),"",'Rawdata Drive'!D4)</f>
        <v>5</v>
      </c>
      <c r="H2" s="2">
        <f>IF(ISBLANK('Rawdata Drive'!E4),"",'Rawdata Drive'!E4)</f>
        <v>3</v>
      </c>
      <c r="I2" s="2">
        <f>IF(ISBLANK('Rawdata Drive'!F4),"",'Rawdata Drive'!F4)</f>
        <v>5</v>
      </c>
      <c r="J2" s="2" t="str">
        <f>IF(ISBLANK('Rawdata Drive'!M4),"",'Rawdata Drive'!M4)</f>
        <v/>
      </c>
      <c r="K2" s="2" t="str">
        <f>IF(ISBLANK('Rawdata Drive'!G4),"",'Rawdata Drive'!G4)</f>
        <v>?</v>
      </c>
      <c r="L2" s="2" t="str">
        <f>IF(ISBLANK('Rawdata Drive'!L4),"",'Rawdata Drive'!L4)</f>
        <v/>
      </c>
    </row>
    <row r="3" spans="1:13" ht="30" x14ac:dyDescent="0.25">
      <c r="A3" s="2" t="str">
        <f>IF(ISBLANK('Rawdata Drive'!J5),"",'Rawdata Drive'!J5)</f>
        <v/>
      </c>
      <c r="B3" s="2" t="str">
        <f>IF(ISBLANK('Rawdata Drive'!K5),"",'Rawdata Drive'!K5)</f>
        <v/>
      </c>
      <c r="C3" s="2" t="str">
        <f>IF(ISBLANK('Rawdata Drive'!B5),"",'Rawdata Drive'!B5)</f>
        <v>Park</v>
      </c>
      <c r="D3" s="2">
        <f>IF(ISBLANK('Rawdata Drive'!H5),"",'Rawdata Drive'!H5)</f>
        <v>3</v>
      </c>
      <c r="E3" s="2">
        <f>IF(ISBLANK('Rawdata Drive'!I5),"",'Rawdata Drive'!I5)</f>
        <v>3</v>
      </c>
      <c r="F3" s="2">
        <f>IF(ISBLANK('Rawdata Drive'!C5),"",'Rawdata Drive'!C5)</f>
        <v>4</v>
      </c>
      <c r="G3" s="2">
        <f>IF(ISBLANK('Rawdata Drive'!D5),"",'Rawdata Drive'!D5)</f>
        <v>2</v>
      </c>
      <c r="H3" s="2">
        <f>IF(ISBLANK('Rawdata Drive'!E5),"",'Rawdata Drive'!E5)</f>
        <v>2</v>
      </c>
      <c r="I3" s="2">
        <f>IF(ISBLANK('Rawdata Drive'!F5),"",'Rawdata Drive'!F5)</f>
        <v>3</v>
      </c>
      <c r="J3" s="2" t="str">
        <f>IF(ISBLANK('Rawdata Drive'!M5),"",'Rawdata Drive'!M5)</f>
        <v/>
      </c>
      <c r="K3" s="2" t="str">
        <f>IF(ISBLANK('Rawdata Drive'!G5),"",'Rawdata Drive'!G5)</f>
        <v>Hoe voor bodemdieren te zorgen buiten de landbouw</v>
      </c>
      <c r="L3" s="2" t="str">
        <f>IF(ISBLANK('Rawdata Drive'!L5),"",'Rawdata Drive'!L5)</f>
        <v/>
      </c>
      <c r="M3" t="s">
        <v>176</v>
      </c>
    </row>
    <row r="4" spans="1:13" x14ac:dyDescent="0.25">
      <c r="A4" s="2" t="str">
        <f>IF(ISBLANK('Rawdata Drive'!J6),"",'Rawdata Drive'!J6)</f>
        <v/>
      </c>
      <c r="B4" s="2" t="str">
        <f>IF(ISBLANK('Rawdata Drive'!K6),"",'Rawdata Drive'!K6)</f>
        <v/>
      </c>
      <c r="C4" s="2" t="str">
        <f>IF(ISBLANK('Rawdata Drive'!B6),"",'Rawdata Drive'!B6)</f>
        <v>Tuin aan woning</v>
      </c>
      <c r="D4" s="2">
        <f>IF(ISBLANK('Rawdata Drive'!H6),"",'Rawdata Drive'!H6)</f>
        <v>4</v>
      </c>
      <c r="E4" s="2">
        <f>IF(ISBLANK('Rawdata Drive'!I6),"",'Rawdata Drive'!I6)</f>
        <v>5</v>
      </c>
      <c r="F4" s="2">
        <f>IF(ISBLANK('Rawdata Drive'!C6),"",'Rawdata Drive'!C6)</f>
        <v>4</v>
      </c>
      <c r="G4" s="2">
        <f>IF(ISBLANK('Rawdata Drive'!D6),"",'Rawdata Drive'!D6)</f>
        <v>5</v>
      </c>
      <c r="H4" s="2">
        <f>IF(ISBLANK('Rawdata Drive'!E6),"",'Rawdata Drive'!E6)</f>
        <v>4</v>
      </c>
      <c r="I4" s="2">
        <f>IF(ISBLANK('Rawdata Drive'!F6),"",'Rawdata Drive'!F6)</f>
        <v>5</v>
      </c>
      <c r="J4" s="2" t="str">
        <f>IF(ISBLANK('Rawdata Drive'!M6),"",'Rawdata Drive'!M6)</f>
        <v/>
      </c>
      <c r="K4" s="2" t="str">
        <f>IF(ISBLANK('Rawdata Drive'!G6),"",'Rawdata Drive'!G6)</f>
        <v>Alles!! TESTJE</v>
      </c>
      <c r="L4" s="2" t="str">
        <f>IF(ISBLANK('Rawdata Drive'!L6),"",'Rawdata Drive'!L6)</f>
        <v/>
      </c>
    </row>
    <row r="5" spans="1:13" ht="75" x14ac:dyDescent="0.25">
      <c r="A5" s="2" t="str">
        <f>IF(ISBLANK('Rawdata Drive'!J7),"",'Rawdata Drive'!J7)</f>
        <v>Tussen de 30-59 jaar</v>
      </c>
      <c r="B5" s="2" t="str">
        <f>IF(ISBLANK('Rawdata Drive'!K7),"",'Rawdata Drive'!K7)</f>
        <v>Dorp</v>
      </c>
      <c r="C5" s="2" t="str">
        <f>IF(ISBLANK('Rawdata Drive'!B7),"",'Rawdata Drive'!B7)</f>
        <v>Siertuin, Schoolplein, Natuur, Stedelijk, of 'openbaar' groen (bijv. langs de weg, of tussen woonhuizen), Grasland</v>
      </c>
      <c r="D5" s="2">
        <f>IF(ISBLANK('Rawdata Drive'!H7),"",'Rawdata Drive'!H7)</f>
        <v>4</v>
      </c>
      <c r="E5" s="2">
        <f>IF(ISBLANK('Rawdata Drive'!I7),"",'Rawdata Drive'!I7)</f>
        <v>3</v>
      </c>
      <c r="F5" s="2">
        <f>IF(ISBLANK('Rawdata Drive'!C7),"",'Rawdata Drive'!C7)</f>
        <v>5</v>
      </c>
      <c r="G5" s="2">
        <f>IF(ISBLANK('Rawdata Drive'!D7),"",'Rawdata Drive'!D7)</f>
        <v>3</v>
      </c>
      <c r="H5" s="2">
        <f>IF(ISBLANK('Rawdata Drive'!E7),"",'Rawdata Drive'!E7)</f>
        <v>2</v>
      </c>
      <c r="I5" s="2">
        <f>IF(ISBLANK('Rawdata Drive'!F7),"",'Rawdata Drive'!F7)</f>
        <v>4</v>
      </c>
      <c r="J5" s="2" t="str">
        <f>IF(ISBLANK('Rawdata Drive'!M7),"",'Rawdata Drive'!M7)</f>
        <v>Een spinachtigen</v>
      </c>
      <c r="K5" s="2" t="str">
        <f>IF(ISBLANK('Rawdata Drive'!G7),"",'Rawdata Drive'!G7)</f>
        <v/>
      </c>
      <c r="L5" s="2" t="str">
        <f>IF(ISBLANK('Rawdata Drive'!L7),"",'Rawdata Drive'!L7)</f>
        <v/>
      </c>
    </row>
    <row r="6" spans="1:13" x14ac:dyDescent="0.25">
      <c r="A6" s="2" t="str">
        <f>IF(ISBLANK('Rawdata Drive'!J8),"",'Rawdata Drive'!J8)</f>
        <v>Tussen de 0-11 jaar</v>
      </c>
      <c r="B6" s="2" t="str">
        <f>IF(ISBLANK('Rawdata Drive'!K8),"",'Rawdata Drive'!K8)</f>
        <v>Dorp</v>
      </c>
      <c r="C6" s="2" t="str">
        <f>IF(ISBLANK('Rawdata Drive'!B8),"",'Rawdata Drive'!B8)</f>
        <v>Moestuin, Natuur</v>
      </c>
      <c r="D6" s="2">
        <f>IF(ISBLANK('Rawdata Drive'!H8),"",'Rawdata Drive'!H8)</f>
        <v>4</v>
      </c>
      <c r="E6" s="2">
        <f>IF(ISBLANK('Rawdata Drive'!I8),"",'Rawdata Drive'!I8)</f>
        <v>5</v>
      </c>
      <c r="F6" s="2">
        <f>IF(ISBLANK('Rawdata Drive'!C8),"",'Rawdata Drive'!C8)</f>
        <v>5</v>
      </c>
      <c r="G6" s="2">
        <f>IF(ISBLANK('Rawdata Drive'!D8),"",'Rawdata Drive'!D8)</f>
        <v>5</v>
      </c>
      <c r="H6" s="2">
        <f>IF(ISBLANK('Rawdata Drive'!E8),"",'Rawdata Drive'!E8)</f>
        <v>5</v>
      </c>
      <c r="I6" s="2">
        <f>IF(ISBLANK('Rawdata Drive'!F8),"",'Rawdata Drive'!F8)</f>
        <v>5</v>
      </c>
      <c r="J6" s="2" t="str">
        <f>IF(ISBLANK('Rawdata Drive'!M8),"",'Rawdata Drive'!M8)</f>
        <v>Een huisjesslak</v>
      </c>
      <c r="K6" s="2" t="str">
        <f>IF(ISBLANK('Rawdata Drive'!G8),"",'Rawdata Drive'!G8)</f>
        <v/>
      </c>
      <c r="L6" s="2" t="str">
        <f>IF(ISBLANK('Rawdata Drive'!L8),"",'Rawdata Drive'!L8)</f>
        <v>aajanssenbaak@gmail.com</v>
      </c>
    </row>
    <row r="7" spans="1:13" ht="45" x14ac:dyDescent="0.25">
      <c r="A7" s="2" t="str">
        <f>IF(ISBLANK('Rawdata Drive'!J9),"",'Rawdata Drive'!J9)</f>
        <v>Tussen de 30-59 jaar</v>
      </c>
      <c r="B7" s="2" t="str">
        <f>IF(ISBLANK('Rawdata Drive'!K9),"",'Rawdata Drive'!K9)</f>
        <v>Grote stad (meer dan 40.000 inwoners)</v>
      </c>
      <c r="C7" s="2" t="str">
        <f>IF(ISBLANK('Rawdata Drive'!B9),"",'Rawdata Drive'!B9)</f>
        <v>Siertuin, Park, Natuur</v>
      </c>
      <c r="D7" s="2">
        <f>IF(ISBLANK('Rawdata Drive'!H9),"",'Rawdata Drive'!H9)</f>
        <v>5</v>
      </c>
      <c r="E7" s="2">
        <f>IF(ISBLANK('Rawdata Drive'!I9),"",'Rawdata Drive'!I9)</f>
        <v>3</v>
      </c>
      <c r="F7" s="2">
        <f>IF(ISBLANK('Rawdata Drive'!C9),"",'Rawdata Drive'!C9)</f>
        <v>5</v>
      </c>
      <c r="G7" s="2">
        <f>IF(ISBLANK('Rawdata Drive'!D9),"",'Rawdata Drive'!D9)</f>
        <v>2</v>
      </c>
      <c r="H7" s="2">
        <f>IF(ISBLANK('Rawdata Drive'!E9),"",'Rawdata Drive'!E9)</f>
        <v>4</v>
      </c>
      <c r="I7" s="2">
        <f>IF(ISBLANK('Rawdata Drive'!F9),"",'Rawdata Drive'!F9)</f>
        <v>3</v>
      </c>
      <c r="J7" s="2" t="str">
        <f>IF(ISBLANK('Rawdata Drive'!M9),"",'Rawdata Drive'!M9)</f>
        <v>Een regenworm</v>
      </c>
      <c r="K7" s="2" t="str">
        <f>IF(ISBLANK('Rawdata Drive'!G9),"",'Rawdata Drive'!G9)</f>
        <v/>
      </c>
      <c r="L7" s="2" t="str">
        <f>IF(ISBLANK('Rawdata Drive'!L9),"",'Rawdata Drive'!L9)</f>
        <v/>
      </c>
    </row>
    <row r="8" spans="1:13" x14ac:dyDescent="0.25">
      <c r="A8" s="2" t="str">
        <f>IF(ISBLANK('Rawdata Drive'!J10),"",'Rawdata Drive'!J10)</f>
        <v>Tussen de 30-59 jaar</v>
      </c>
      <c r="B8" s="2" t="str">
        <f>IF(ISBLANK('Rawdata Drive'!K10),"",'Rawdata Drive'!K10)</f>
        <v>Dorp</v>
      </c>
      <c r="C8" s="2" t="str">
        <f>IF(ISBLANK('Rawdata Drive'!B10),"",'Rawdata Drive'!B10)</f>
        <v>Siertuin, Natuur</v>
      </c>
      <c r="D8" s="2">
        <f>IF(ISBLANK('Rawdata Drive'!H10),"",'Rawdata Drive'!H10)</f>
        <v>2</v>
      </c>
      <c r="E8" s="2">
        <f>IF(ISBLANK('Rawdata Drive'!I10),"",'Rawdata Drive'!I10)</f>
        <v>2</v>
      </c>
      <c r="F8" s="2">
        <f>IF(ISBLANK('Rawdata Drive'!C10),"",'Rawdata Drive'!C10)</f>
        <v>4</v>
      </c>
      <c r="G8" s="2">
        <f>IF(ISBLANK('Rawdata Drive'!D10),"",'Rawdata Drive'!D10)</f>
        <v>1</v>
      </c>
      <c r="H8" s="2">
        <f>IF(ISBLANK('Rawdata Drive'!E10),"",'Rawdata Drive'!E10)</f>
        <v>2</v>
      </c>
      <c r="I8" s="2">
        <f>IF(ISBLANK('Rawdata Drive'!F10),"",'Rawdata Drive'!F10)</f>
        <v>1</v>
      </c>
      <c r="J8" s="2" t="str">
        <f>IF(ISBLANK('Rawdata Drive'!M10),"",'Rawdata Drive'!M10)</f>
        <v>Een spinachtigen</v>
      </c>
      <c r="K8" s="2" t="str">
        <f>IF(ISBLANK('Rawdata Drive'!G10),"",'Rawdata Drive'!G10)</f>
        <v/>
      </c>
      <c r="L8" s="2" t="str">
        <f>IF(ISBLANK('Rawdata Drive'!L10),"",'Rawdata Drive'!L10)</f>
        <v/>
      </c>
    </row>
    <row r="9" spans="1:13" ht="45" x14ac:dyDescent="0.25">
      <c r="A9" s="2" t="str">
        <f>IF(ISBLANK('Rawdata Drive'!J11),"",'Rawdata Drive'!J11)</f>
        <v>Tussen de 0-11 jaar</v>
      </c>
      <c r="B9" s="2" t="str">
        <f>IF(ISBLANK('Rawdata Drive'!K11),"",'Rawdata Drive'!K11)</f>
        <v>Grote stad (meer dan 40.000 inwoners)</v>
      </c>
      <c r="C9" s="2" t="str">
        <f>IF(ISBLANK('Rawdata Drive'!B11),"",'Rawdata Drive'!B11)</f>
        <v>Schoolplein, Natuur, Thuis</v>
      </c>
      <c r="D9" s="2">
        <f>IF(ISBLANK('Rawdata Drive'!H11),"",'Rawdata Drive'!H11)</f>
        <v>3</v>
      </c>
      <c r="E9" s="2">
        <f>IF(ISBLANK('Rawdata Drive'!I11),"",'Rawdata Drive'!I11)</f>
        <v>2</v>
      </c>
      <c r="F9" s="2">
        <f>IF(ISBLANK('Rawdata Drive'!C11),"",'Rawdata Drive'!C11)</f>
        <v>4</v>
      </c>
      <c r="G9" s="2">
        <f>IF(ISBLANK('Rawdata Drive'!D11),"",'Rawdata Drive'!D11)</f>
        <v>3</v>
      </c>
      <c r="H9" s="2">
        <f>IF(ISBLANK('Rawdata Drive'!E11),"",'Rawdata Drive'!E11)</f>
        <v>5</v>
      </c>
      <c r="I9" s="2">
        <f>IF(ISBLANK('Rawdata Drive'!F11),"",'Rawdata Drive'!F11)</f>
        <v>1</v>
      </c>
      <c r="J9" s="2" t="str">
        <f>IF(ISBLANK('Rawdata Drive'!M11),"",'Rawdata Drive'!M11)</f>
        <v/>
      </c>
      <c r="K9" s="2" t="str">
        <f>IF(ISBLANK('Rawdata Drive'!G11),"",'Rawdata Drive'!G11)</f>
        <v>Niet echt iets</v>
      </c>
      <c r="L9" s="2" t="str">
        <f>IF(ISBLANK('Rawdata Drive'!L11),"",'Rawdata Drive'!L11)</f>
        <v>Is goed</v>
      </c>
    </row>
    <row r="10" spans="1:13" ht="30" x14ac:dyDescent="0.25">
      <c r="A10" s="2" t="str">
        <f>IF(ISBLANK('Rawdata Drive'!J12),"",'Rawdata Drive'!J12)</f>
        <v>Tussen de 0-11 jaar</v>
      </c>
      <c r="B10" s="2" t="str">
        <f>IF(ISBLANK('Rawdata Drive'!K12),"",'Rawdata Drive'!K12)</f>
        <v>Dorp</v>
      </c>
      <c r="C10" s="2" t="str">
        <f>IF(ISBLANK('Rawdata Drive'!B12),"",'Rawdata Drive'!B12)</f>
        <v>Moestuin, Schoolplein, Onder de tegel</v>
      </c>
      <c r="D10" s="2" t="str">
        <f>IF(ISBLANK('Rawdata Drive'!H12),"",'Rawdata Drive'!H12)</f>
        <v/>
      </c>
      <c r="E10" s="2" t="str">
        <f>IF(ISBLANK('Rawdata Drive'!I12),"",'Rawdata Drive'!I12)</f>
        <v/>
      </c>
      <c r="F10" s="2" t="str">
        <f>IF(ISBLANK('Rawdata Drive'!C12),"",'Rawdata Drive'!C12)</f>
        <v/>
      </c>
      <c r="G10" s="2" t="str">
        <f>IF(ISBLANK('Rawdata Drive'!D12),"",'Rawdata Drive'!D12)</f>
        <v/>
      </c>
      <c r="H10" s="2" t="str">
        <f>IF(ISBLANK('Rawdata Drive'!E12),"",'Rawdata Drive'!E12)</f>
        <v/>
      </c>
      <c r="I10" s="2" t="str">
        <f>IF(ISBLANK('Rawdata Drive'!F12),"",'Rawdata Drive'!F12)</f>
        <v/>
      </c>
      <c r="J10" s="2" t="str">
        <f>IF(ISBLANK('Rawdata Drive'!M12),"",'Rawdata Drive'!M12)</f>
        <v>Een huisjesslak</v>
      </c>
      <c r="K10" s="2" t="str">
        <f>IF(ISBLANK('Rawdata Drive'!G12),"",'Rawdata Drive'!G12)</f>
        <v>Hoe oud kan een bodemdier worden?</v>
      </c>
      <c r="L10" s="2" t="str">
        <f>IF(ISBLANK('Rawdata Drive'!L12),"",'Rawdata Drive'!L12)</f>
        <v>marquerita-@hotmail.com</v>
      </c>
      <c r="M10" t="s">
        <v>179</v>
      </c>
    </row>
    <row r="11" spans="1:13" ht="45" x14ac:dyDescent="0.25">
      <c r="A11" s="2" t="str">
        <f>IF(ISBLANK('Rawdata Drive'!J13),"",'Rawdata Drive'!J13)</f>
        <v>Tussen de 30-59 jaar</v>
      </c>
      <c r="B11" s="2" t="str">
        <f>IF(ISBLANK('Rawdata Drive'!K13),"",'Rawdata Drive'!K13)</f>
        <v>Grote stad (meer dan 40.000 inwoners)</v>
      </c>
      <c r="C11" s="2" t="str">
        <f>IF(ISBLANK('Rawdata Drive'!B13),"",'Rawdata Drive'!B13)</f>
        <v>Siertuin, Moestuin, Schoolplein, Park, Natuur</v>
      </c>
      <c r="D11" s="2">
        <f>IF(ISBLANK('Rawdata Drive'!H13),"",'Rawdata Drive'!H13)</f>
        <v>4</v>
      </c>
      <c r="E11" s="2">
        <f>IF(ISBLANK('Rawdata Drive'!I13),"",'Rawdata Drive'!I13)</f>
        <v>4</v>
      </c>
      <c r="F11" s="2" t="str">
        <f>IF(ISBLANK('Rawdata Drive'!C13),"",'Rawdata Drive'!C13)</f>
        <v/>
      </c>
      <c r="G11" s="2">
        <f>IF(ISBLANK('Rawdata Drive'!D13),"",'Rawdata Drive'!D13)</f>
        <v>4</v>
      </c>
      <c r="H11" s="2">
        <f>IF(ISBLANK('Rawdata Drive'!E13),"",'Rawdata Drive'!E13)</f>
        <v>4</v>
      </c>
      <c r="I11" s="2">
        <f>IF(ISBLANK('Rawdata Drive'!F13),"",'Rawdata Drive'!F13)</f>
        <v>4</v>
      </c>
      <c r="J11" s="2" t="str">
        <f>IF(ISBLANK('Rawdata Drive'!M13),"",'Rawdata Drive'!M13)</f>
        <v>Een spinachtigen</v>
      </c>
      <c r="K11" s="2" t="str">
        <f>IF(ISBLANK('Rawdata Drive'!G13),"",'Rawdata Drive'!G13)</f>
        <v>Hoe ze bijdragen aan de ecologie</v>
      </c>
      <c r="L11" s="2" t="str">
        <f>IF(ISBLANK('Rawdata Drive'!L13),"",'Rawdata Drive'!L13)</f>
        <v/>
      </c>
      <c r="M11" t="s">
        <v>177</v>
      </c>
    </row>
    <row r="12" spans="1:13" ht="30" x14ac:dyDescent="0.25">
      <c r="A12" s="2" t="str">
        <f>IF(ISBLANK('Rawdata Drive'!J14),"",'Rawdata Drive'!J14)</f>
        <v>Tussen de 0-11 jaar</v>
      </c>
      <c r="B12" s="2" t="str">
        <f>IF(ISBLANK('Rawdata Drive'!K14),"",'Rawdata Drive'!K14)</f>
        <v>Kleine stad (tot 40.000 inwoners)</v>
      </c>
      <c r="C12" s="2" t="str">
        <f>IF(ISBLANK('Rawdata Drive'!B14),"",'Rawdata Drive'!B14)</f>
        <v>Siertuin, Schoolplein, Natuur, Grasland</v>
      </c>
      <c r="D12" s="2">
        <f>IF(ISBLANK('Rawdata Drive'!H14),"",'Rawdata Drive'!H14)</f>
        <v>5</v>
      </c>
      <c r="E12" s="2">
        <f>IF(ISBLANK('Rawdata Drive'!I14),"",'Rawdata Drive'!I14)</f>
        <v>3</v>
      </c>
      <c r="F12" s="2">
        <f>IF(ISBLANK('Rawdata Drive'!C14),"",'Rawdata Drive'!C14)</f>
        <v>5</v>
      </c>
      <c r="G12" s="2">
        <f>IF(ISBLANK('Rawdata Drive'!D14),"",'Rawdata Drive'!D14)</f>
        <v>3</v>
      </c>
      <c r="H12" s="2">
        <f>IF(ISBLANK('Rawdata Drive'!E14),"",'Rawdata Drive'!E14)</f>
        <v>3</v>
      </c>
      <c r="I12" s="2">
        <f>IF(ISBLANK('Rawdata Drive'!F14),"",'Rawdata Drive'!F14)</f>
        <v>3</v>
      </c>
      <c r="J12" s="2" t="str">
        <f>IF(ISBLANK('Rawdata Drive'!M14),"",'Rawdata Drive'!M14)</f>
        <v>Een spinachtigen</v>
      </c>
      <c r="K12" s="2" t="str">
        <f>IF(ISBLANK('Rawdata Drive'!G14),"",'Rawdata Drive'!G14)</f>
        <v/>
      </c>
      <c r="L12" s="2" t="str">
        <f>IF(ISBLANK('Rawdata Drive'!L14),"",'Rawdata Drive'!L14)</f>
        <v/>
      </c>
    </row>
    <row r="13" spans="1:13" ht="45" x14ac:dyDescent="0.25">
      <c r="A13" s="2" t="str">
        <f>IF(ISBLANK('Rawdata Drive'!J15),"",'Rawdata Drive'!J15)</f>
        <v>Tussen de 0-11 jaar</v>
      </c>
      <c r="B13" s="2" t="str">
        <f>IF(ISBLANK('Rawdata Drive'!K15),"",'Rawdata Drive'!K15)</f>
        <v>Grote stad (meer dan 40.000 inwoners)</v>
      </c>
      <c r="C13" s="2" t="str">
        <f>IF(ISBLANK('Rawdata Drive'!B15),"",'Rawdata Drive'!B15)</f>
        <v>Siertuin, Schoolplein</v>
      </c>
      <c r="D13" s="2">
        <f>IF(ISBLANK('Rawdata Drive'!H15),"",'Rawdata Drive'!H15)</f>
        <v>4</v>
      </c>
      <c r="E13" s="2">
        <f>IF(ISBLANK('Rawdata Drive'!I15),"",'Rawdata Drive'!I15)</f>
        <v>5</v>
      </c>
      <c r="F13" s="2">
        <f>IF(ISBLANK('Rawdata Drive'!C15),"",'Rawdata Drive'!C15)</f>
        <v>5</v>
      </c>
      <c r="G13" s="2">
        <f>IF(ISBLANK('Rawdata Drive'!D15),"",'Rawdata Drive'!D15)</f>
        <v>5</v>
      </c>
      <c r="H13" s="2">
        <f>IF(ISBLANK('Rawdata Drive'!E15),"",'Rawdata Drive'!E15)</f>
        <v>4</v>
      </c>
      <c r="I13" s="2">
        <f>IF(ISBLANK('Rawdata Drive'!F15),"",'Rawdata Drive'!F15)</f>
        <v>5</v>
      </c>
      <c r="J13" s="2" t="str">
        <f>IF(ISBLANK('Rawdata Drive'!M15),"",'Rawdata Drive'!M15)</f>
        <v>Een miljoenpoot</v>
      </c>
      <c r="K13" s="2" t="str">
        <f>IF(ISBLANK('Rawdata Drive'!G15),"",'Rawdata Drive'!G15)</f>
        <v>Hoe ze leven.</v>
      </c>
      <c r="L13" s="2" t="str">
        <f>IF(ISBLANK('Rawdata Drive'!L15),"",'Rawdata Drive'!L15)</f>
        <v>f_sloetjes@hotmail.com</v>
      </c>
      <c r="M13" t="s">
        <v>178</v>
      </c>
    </row>
    <row r="14" spans="1:13" ht="30" x14ac:dyDescent="0.25">
      <c r="A14" s="2" t="str">
        <f>IF(ISBLANK('Rawdata Drive'!J16),"",'Rawdata Drive'!J16)</f>
        <v>Tussen de 0-11 jaar</v>
      </c>
      <c r="B14" s="2" t="str">
        <f>IF(ISBLANK('Rawdata Drive'!K16),"",'Rawdata Drive'!K16)</f>
        <v>Kleine stad (tot 40.000 inwoners)</v>
      </c>
      <c r="C14" s="2" t="str">
        <f>IF(ISBLANK('Rawdata Drive'!B16),"",'Rawdata Drive'!B16)</f>
        <v>Moestuin, Schoolplein, Park, Natuur</v>
      </c>
      <c r="D14" s="2">
        <f>IF(ISBLANK('Rawdata Drive'!H16),"",'Rawdata Drive'!H16)</f>
        <v>3</v>
      </c>
      <c r="E14" s="2">
        <f>IF(ISBLANK('Rawdata Drive'!I16),"",'Rawdata Drive'!I16)</f>
        <v>4</v>
      </c>
      <c r="F14" s="2">
        <f>IF(ISBLANK('Rawdata Drive'!C16),"",'Rawdata Drive'!C16)</f>
        <v>5</v>
      </c>
      <c r="G14" s="2">
        <f>IF(ISBLANK('Rawdata Drive'!D16),"",'Rawdata Drive'!D16)</f>
        <v>4</v>
      </c>
      <c r="H14" s="2">
        <f>IF(ISBLANK('Rawdata Drive'!E16),"",'Rawdata Drive'!E16)</f>
        <v>4</v>
      </c>
      <c r="I14" s="2">
        <f>IF(ISBLANK('Rawdata Drive'!F16),"",'Rawdata Drive'!F16)</f>
        <v>4</v>
      </c>
      <c r="J14" s="2" t="str">
        <f>IF(ISBLANK('Rawdata Drive'!M16),"",'Rawdata Drive'!M16)</f>
        <v>Een pissebed</v>
      </c>
      <c r="K14" s="2" t="str">
        <f>IF(ISBLANK('Rawdata Drive'!G16),"",'Rawdata Drive'!G16)</f>
        <v/>
      </c>
      <c r="L14" s="2" t="str">
        <f>IF(ISBLANK('Rawdata Drive'!L16),"",'Rawdata Drive'!L16)</f>
        <v>Qasass@hotmail.com</v>
      </c>
    </row>
    <row r="15" spans="1:13" ht="45" x14ac:dyDescent="0.25">
      <c r="A15" s="2" t="str">
        <f>IF(ISBLANK('Rawdata Drive'!J17),"",'Rawdata Drive'!J17)</f>
        <v>Tussen de 0-11 jaar</v>
      </c>
      <c r="B15" s="2" t="str">
        <f>IF(ISBLANK('Rawdata Drive'!K17),"",'Rawdata Drive'!K17)</f>
        <v>Grote stad (meer dan 40.000 inwoners)</v>
      </c>
      <c r="C15" s="2" t="str">
        <f>IF(ISBLANK('Rawdata Drive'!B17),"",'Rawdata Drive'!B17)</f>
        <v>Park, Grasland</v>
      </c>
      <c r="D15" s="2">
        <f>IF(ISBLANK('Rawdata Drive'!H17),"",'Rawdata Drive'!H17)</f>
        <v>3</v>
      </c>
      <c r="E15" s="2">
        <f>IF(ISBLANK('Rawdata Drive'!I17),"",'Rawdata Drive'!I17)</f>
        <v>3</v>
      </c>
      <c r="F15" s="2">
        <f>IF(ISBLANK('Rawdata Drive'!C17),"",'Rawdata Drive'!C17)</f>
        <v>3</v>
      </c>
      <c r="G15" s="2">
        <f>IF(ISBLANK('Rawdata Drive'!D17),"",'Rawdata Drive'!D17)</f>
        <v>3</v>
      </c>
      <c r="H15" s="2">
        <f>IF(ISBLANK('Rawdata Drive'!E17),"",'Rawdata Drive'!E17)</f>
        <v>3</v>
      </c>
      <c r="I15" s="2">
        <f>IF(ISBLANK('Rawdata Drive'!F17),"",'Rawdata Drive'!F17)</f>
        <v>3</v>
      </c>
      <c r="J15" s="2" t="str">
        <f>IF(ISBLANK('Rawdata Drive'!M17),"",'Rawdata Drive'!M17)</f>
        <v>Een mol</v>
      </c>
      <c r="K15" s="2" t="str">
        <f>IF(ISBLANK('Rawdata Drive'!G17),"",'Rawdata Drive'!G17)</f>
        <v/>
      </c>
      <c r="L15" s="2" t="str">
        <f>IF(ISBLANK('Rawdata Drive'!L17),"",'Rawdata Drive'!L17)</f>
        <v/>
      </c>
    </row>
    <row r="16" spans="1:13" ht="60" x14ac:dyDescent="0.25">
      <c r="A16" s="2" t="str">
        <f>IF(ISBLANK('Rawdata Drive'!J18),"",'Rawdata Drive'!J18)</f>
        <v>Tussen de 0-11 jaar</v>
      </c>
      <c r="B16" s="2" t="str">
        <f>IF(ISBLANK('Rawdata Drive'!K18),"",'Rawdata Drive'!K18)</f>
        <v>Dorp</v>
      </c>
      <c r="C16" s="2" t="str">
        <f>IF(ISBLANK('Rawdata Drive'!B18),"",'Rawdata Drive'!B18)</f>
        <v>Stedelijk, of 'openbaar' groen (bijv. langs de weg, of tussen woonhuizen)</v>
      </c>
      <c r="D16" s="2">
        <f>IF(ISBLANK('Rawdata Drive'!H18),"",'Rawdata Drive'!H18)</f>
        <v>3</v>
      </c>
      <c r="E16" s="2">
        <f>IF(ISBLANK('Rawdata Drive'!I18),"",'Rawdata Drive'!I18)</f>
        <v>5</v>
      </c>
      <c r="F16" s="2">
        <f>IF(ISBLANK('Rawdata Drive'!C18),"",'Rawdata Drive'!C18)</f>
        <v>5</v>
      </c>
      <c r="G16" s="2">
        <f>IF(ISBLANK('Rawdata Drive'!D18),"",'Rawdata Drive'!D18)</f>
        <v>4</v>
      </c>
      <c r="H16" s="2">
        <f>IF(ISBLANK('Rawdata Drive'!E18),"",'Rawdata Drive'!E18)</f>
        <v>3</v>
      </c>
      <c r="I16" s="2">
        <f>IF(ISBLANK('Rawdata Drive'!F18),"",'Rawdata Drive'!F18)</f>
        <v>4</v>
      </c>
      <c r="J16" s="2" t="str">
        <f>IF(ISBLANK('Rawdata Drive'!M18),"",'Rawdata Drive'!M18)</f>
        <v>Een huisjesslak</v>
      </c>
      <c r="K16" s="2" t="str">
        <f>IF(ISBLANK('Rawdata Drive'!G18),"",'Rawdata Drive'!G18)</f>
        <v>Alles</v>
      </c>
      <c r="L16" s="2" t="str">
        <f>IF(ISBLANK('Rawdata Drive'!L18),"",'Rawdata Drive'!L18)</f>
        <v>Nee hoeft niet</v>
      </c>
      <c r="M16" t="s">
        <v>179</v>
      </c>
    </row>
    <row r="17" spans="1:13" ht="30" x14ac:dyDescent="0.25">
      <c r="A17" s="2" t="str">
        <f>IF(ISBLANK('Rawdata Drive'!J19),"",'Rawdata Drive'!J19)</f>
        <v>Tussen de 30-59 jaar</v>
      </c>
      <c r="B17" s="2" t="str">
        <f>IF(ISBLANK('Rawdata Drive'!K19),"",'Rawdata Drive'!K19)</f>
        <v>Kleine stad (tot 40.000 inwoners)</v>
      </c>
      <c r="C17" s="2" t="str">
        <f>IF(ISBLANK('Rawdata Drive'!B19),"",'Rawdata Drive'!B19)</f>
        <v>Siertuin, Schoolplein</v>
      </c>
      <c r="D17" s="2">
        <f>IF(ISBLANK('Rawdata Drive'!H19),"",'Rawdata Drive'!H19)</f>
        <v>2</v>
      </c>
      <c r="E17" s="2">
        <f>IF(ISBLANK('Rawdata Drive'!I19),"",'Rawdata Drive'!I19)</f>
        <v>3</v>
      </c>
      <c r="F17" s="2">
        <f>IF(ISBLANK('Rawdata Drive'!C19),"",'Rawdata Drive'!C19)</f>
        <v>5</v>
      </c>
      <c r="G17" s="2">
        <f>IF(ISBLANK('Rawdata Drive'!D19),"",'Rawdata Drive'!D19)</f>
        <v>4</v>
      </c>
      <c r="H17" s="2">
        <f>IF(ISBLANK('Rawdata Drive'!E19),"",'Rawdata Drive'!E19)</f>
        <v>4</v>
      </c>
      <c r="I17" s="2">
        <f>IF(ISBLANK('Rawdata Drive'!F19),"",'Rawdata Drive'!F19)</f>
        <v>4</v>
      </c>
      <c r="J17" s="2" t="str">
        <f>IF(ISBLANK('Rawdata Drive'!M19),"",'Rawdata Drive'!M19)</f>
        <v>Een mier</v>
      </c>
      <c r="K17" s="2" t="str">
        <f>IF(ISBLANK('Rawdata Drive'!G19),"",'Rawdata Drive'!G19)</f>
        <v/>
      </c>
      <c r="L17" s="2" t="str">
        <f>IF(ISBLANK('Rawdata Drive'!L19),"",'Rawdata Drive'!L19)</f>
        <v/>
      </c>
    </row>
    <row r="18" spans="1:13" ht="30" x14ac:dyDescent="0.25">
      <c r="A18" s="2" t="str">
        <f>IF(ISBLANK('Rawdata Drive'!J20),"",'Rawdata Drive'!J20)</f>
        <v>Tussen de 30-59 jaar</v>
      </c>
      <c r="B18" s="2" t="str">
        <f>IF(ISBLANK('Rawdata Drive'!K20),"",'Rawdata Drive'!K20)</f>
        <v>Kleine stad (tot 40.000 inwoners)</v>
      </c>
      <c r="C18" s="2" t="str">
        <f>IF(ISBLANK('Rawdata Drive'!B20),"",'Rawdata Drive'!B20)</f>
        <v>Siertuin, Schoolplein, Natuur</v>
      </c>
      <c r="D18" s="2">
        <f>IF(ISBLANK('Rawdata Drive'!H20),"",'Rawdata Drive'!H20)</f>
        <v>2</v>
      </c>
      <c r="E18" s="2">
        <f>IF(ISBLANK('Rawdata Drive'!I20),"",'Rawdata Drive'!I20)</f>
        <v>3</v>
      </c>
      <c r="F18" s="2">
        <f>IF(ISBLANK('Rawdata Drive'!C20),"",'Rawdata Drive'!C20)</f>
        <v>5</v>
      </c>
      <c r="G18" s="2">
        <f>IF(ISBLANK('Rawdata Drive'!D20),"",'Rawdata Drive'!D20)</f>
        <v>4</v>
      </c>
      <c r="H18" s="2">
        <f>IF(ISBLANK('Rawdata Drive'!E20),"",'Rawdata Drive'!E20)</f>
        <v>2</v>
      </c>
      <c r="I18" s="2">
        <f>IF(ISBLANK('Rawdata Drive'!F20),"",'Rawdata Drive'!F20)</f>
        <v>4</v>
      </c>
      <c r="J18" s="2" t="str">
        <f>IF(ISBLANK('Rawdata Drive'!M20),"",'Rawdata Drive'!M20)</f>
        <v>Een duizendpoot</v>
      </c>
      <c r="K18" s="2" t="str">
        <f>IF(ISBLANK('Rawdata Drive'!G20),"",'Rawdata Drive'!G20)</f>
        <v/>
      </c>
      <c r="L18" s="2" t="str">
        <f>IF(ISBLANK('Rawdata Drive'!L20),"",'Rawdata Drive'!L20)</f>
        <v/>
      </c>
    </row>
    <row r="19" spans="1:13" ht="30" x14ac:dyDescent="0.25">
      <c r="A19" s="2" t="str">
        <f>IF(ISBLANK('Rawdata Drive'!J21),"",'Rawdata Drive'!J21)</f>
        <v>Tussen de 0-11 jaar</v>
      </c>
      <c r="B19" s="2" t="str">
        <f>IF(ISBLANK('Rawdata Drive'!K21),"",'Rawdata Drive'!K21)</f>
        <v>Kleine stad (tot 40.000 inwoners)</v>
      </c>
      <c r="C19" s="2" t="str">
        <f>IF(ISBLANK('Rawdata Drive'!B21),"",'Rawdata Drive'!B21)</f>
        <v>Siertuin, Schoolplein, Natuur</v>
      </c>
      <c r="D19" s="2">
        <f>IF(ISBLANK('Rawdata Drive'!H21),"",'Rawdata Drive'!H21)</f>
        <v>4</v>
      </c>
      <c r="E19" s="2">
        <f>IF(ISBLANK('Rawdata Drive'!I21),"",'Rawdata Drive'!I21)</f>
        <v>5</v>
      </c>
      <c r="F19" s="2">
        <f>IF(ISBLANK('Rawdata Drive'!C21),"",'Rawdata Drive'!C21)</f>
        <v>3</v>
      </c>
      <c r="G19" s="2">
        <f>IF(ISBLANK('Rawdata Drive'!D21),"",'Rawdata Drive'!D21)</f>
        <v>4</v>
      </c>
      <c r="H19" s="2">
        <f>IF(ISBLANK('Rawdata Drive'!E21),"",'Rawdata Drive'!E21)</f>
        <v>2</v>
      </c>
      <c r="I19" s="2" t="str">
        <f>IF(ISBLANK('Rawdata Drive'!F21),"",'Rawdata Drive'!F21)</f>
        <v/>
      </c>
      <c r="J19" s="2" t="str">
        <f>IF(ISBLANK('Rawdata Drive'!M21),"",'Rawdata Drive'!M21)</f>
        <v>Een huisjesslak</v>
      </c>
      <c r="K19" s="2" t="str">
        <f>IF(ISBLANK('Rawdata Drive'!G21),"",'Rawdata Drive'!G21)</f>
        <v/>
      </c>
      <c r="L19" s="2" t="str">
        <f>IF(ISBLANK('Rawdata Drive'!L21),"",'Rawdata Drive'!L21)</f>
        <v>michielvtb@gmail.com</v>
      </c>
    </row>
    <row r="20" spans="1:13" ht="30" x14ac:dyDescent="0.25">
      <c r="A20" s="2" t="str">
        <f>IF(ISBLANK('Rawdata Drive'!J22),"",'Rawdata Drive'!J22)</f>
        <v>Tussen de 0-11 jaar</v>
      </c>
      <c r="B20" s="2" t="str">
        <f>IF(ISBLANK('Rawdata Drive'!K22),"",'Rawdata Drive'!K22)</f>
        <v>Kleine stad (tot 40.000 inwoners)</v>
      </c>
      <c r="C20" s="2" t="str">
        <f>IF(ISBLANK('Rawdata Drive'!B22),"",'Rawdata Drive'!B22)</f>
        <v>Siertuin, In de zandbak</v>
      </c>
      <c r="D20" s="2">
        <f>IF(ISBLANK('Rawdata Drive'!H22),"",'Rawdata Drive'!H22)</f>
        <v>2</v>
      </c>
      <c r="E20" s="2">
        <f>IF(ISBLANK('Rawdata Drive'!I22),"",'Rawdata Drive'!I22)</f>
        <v>4</v>
      </c>
      <c r="F20" s="2">
        <f>IF(ISBLANK('Rawdata Drive'!C22),"",'Rawdata Drive'!C22)</f>
        <v>4</v>
      </c>
      <c r="G20" s="2">
        <f>IF(ISBLANK('Rawdata Drive'!D22),"",'Rawdata Drive'!D22)</f>
        <v>1</v>
      </c>
      <c r="H20" s="2">
        <f>IF(ISBLANK('Rawdata Drive'!E22),"",'Rawdata Drive'!E22)</f>
        <v>1</v>
      </c>
      <c r="I20" s="2">
        <f>IF(ISBLANK('Rawdata Drive'!F22),"",'Rawdata Drive'!F22)</f>
        <v>2</v>
      </c>
      <c r="J20" s="2" t="str">
        <f>IF(ISBLANK('Rawdata Drive'!M22),"",'Rawdata Drive'!M22)</f>
        <v>Een regenworm</v>
      </c>
      <c r="K20" s="2" t="str">
        <f>IF(ISBLANK('Rawdata Drive'!G22),"",'Rawdata Drive'!G22)</f>
        <v/>
      </c>
      <c r="L20" s="2" t="str">
        <f>IF(ISBLANK('Rawdata Drive'!L22),"",'Rawdata Drive'!L22)</f>
        <v/>
      </c>
    </row>
    <row r="21" spans="1:13" ht="45" x14ac:dyDescent="0.25">
      <c r="A21" s="2" t="str">
        <f>IF(ISBLANK('Rawdata Drive'!J23),"",'Rawdata Drive'!J23)</f>
        <v>Tussen de 12-17 jaar</v>
      </c>
      <c r="B21" s="2" t="str">
        <f>IF(ISBLANK('Rawdata Drive'!K23),"",'Rawdata Drive'!K23)</f>
        <v>Grote stad (meer dan 40.000 inwoners)</v>
      </c>
      <c r="C21" s="2" t="str">
        <f>IF(ISBLANK('Rawdata Drive'!B23),"",'Rawdata Drive'!B23)</f>
        <v>Moestuin, Natuur</v>
      </c>
      <c r="D21" s="2">
        <f>IF(ISBLANK('Rawdata Drive'!H23),"",'Rawdata Drive'!H23)</f>
        <v>4</v>
      </c>
      <c r="E21" s="2">
        <f>IF(ISBLANK('Rawdata Drive'!I23),"",'Rawdata Drive'!I23)</f>
        <v>3</v>
      </c>
      <c r="F21" s="2">
        <f>IF(ISBLANK('Rawdata Drive'!C23),"",'Rawdata Drive'!C23)</f>
        <v>4</v>
      </c>
      <c r="G21" s="2">
        <f>IF(ISBLANK('Rawdata Drive'!D23),"",'Rawdata Drive'!D23)</f>
        <v>3</v>
      </c>
      <c r="H21" s="2">
        <f>IF(ISBLANK('Rawdata Drive'!E23),"",'Rawdata Drive'!E23)</f>
        <v>1</v>
      </c>
      <c r="I21" s="2">
        <f>IF(ISBLANK('Rawdata Drive'!F23),"",'Rawdata Drive'!F23)</f>
        <v>4</v>
      </c>
      <c r="J21" s="2" t="str">
        <f>IF(ISBLANK('Rawdata Drive'!M23),"",'Rawdata Drive'!M23)</f>
        <v>Een mol</v>
      </c>
      <c r="K21" s="2" t="str">
        <f>IF(ISBLANK('Rawdata Drive'!G23),"",'Rawdata Drive'!G23)</f>
        <v>Wat valt onder "bodemdier"</v>
      </c>
      <c r="L21" s="2" t="str">
        <f>IF(ISBLANK('Rawdata Drive'!L23),"",'Rawdata Drive'!L23)</f>
        <v/>
      </c>
      <c r="M21" t="s">
        <v>179</v>
      </c>
    </row>
    <row r="22" spans="1:13" ht="75" x14ac:dyDescent="0.25">
      <c r="A22" s="2" t="str">
        <f>IF(ISBLANK('Rawdata Drive'!J24),"",'Rawdata Drive'!J24)</f>
        <v>Tussen de 0-11 jaar</v>
      </c>
      <c r="B22" s="2" t="str">
        <f>IF(ISBLANK('Rawdata Drive'!K24),"",'Rawdata Drive'!K24)</f>
        <v>Grote stad (meer dan 40.000 inwoners)</v>
      </c>
      <c r="C22" s="2" t="str">
        <f>IF(ISBLANK('Rawdata Drive'!B24),"",'Rawdata Drive'!B24)</f>
        <v>Schoolplein, Natuur, Stedelijk, of 'openbaar' groen (bijv. langs de weg, of tussen woonhuizen), Grasland</v>
      </c>
      <c r="D22" s="2">
        <f>IF(ISBLANK('Rawdata Drive'!H24),"",'Rawdata Drive'!H24)</f>
        <v>3</v>
      </c>
      <c r="E22" s="2">
        <f>IF(ISBLANK('Rawdata Drive'!I24),"",'Rawdata Drive'!I24)</f>
        <v>5</v>
      </c>
      <c r="F22" s="2">
        <f>IF(ISBLANK('Rawdata Drive'!C24),"",'Rawdata Drive'!C24)</f>
        <v>5</v>
      </c>
      <c r="G22" s="2">
        <f>IF(ISBLANK('Rawdata Drive'!D24),"",'Rawdata Drive'!D24)</f>
        <v>2</v>
      </c>
      <c r="H22" s="2">
        <f>IF(ISBLANK('Rawdata Drive'!E24),"",'Rawdata Drive'!E24)</f>
        <v>1</v>
      </c>
      <c r="I22" s="2">
        <f>IF(ISBLANK('Rawdata Drive'!F24),"",'Rawdata Drive'!F24)</f>
        <v>2</v>
      </c>
      <c r="J22" s="2" t="str">
        <f>IF(ISBLANK('Rawdata Drive'!M24),"",'Rawdata Drive'!M24)</f>
        <v/>
      </c>
      <c r="K22" s="2" t="str">
        <f>IF(ISBLANK('Rawdata Drive'!G24),"",'Rawdata Drive'!G24)</f>
        <v/>
      </c>
      <c r="L22" s="2" t="str">
        <f>IF(ISBLANK('Rawdata Drive'!L24),"",'Rawdata Drive'!L24)</f>
        <v/>
      </c>
    </row>
    <row r="23" spans="1:13" ht="30" x14ac:dyDescent="0.25">
      <c r="A23" s="2" t="str">
        <f>IF(ISBLANK('Rawdata Drive'!J25),"",'Rawdata Drive'!J25)</f>
        <v>Tussen de 12-17 jaar</v>
      </c>
      <c r="B23" s="2" t="str">
        <f>IF(ISBLANK('Rawdata Drive'!K25),"",'Rawdata Drive'!K25)</f>
        <v>Kleine stad (tot 40.000 inwoners)</v>
      </c>
      <c r="C23" s="2" t="str">
        <f>IF(ISBLANK('Rawdata Drive'!B25),"",'Rawdata Drive'!B25)</f>
        <v>Siertuin, Schoolplein, Natuur</v>
      </c>
      <c r="D23" s="2">
        <f>IF(ISBLANK('Rawdata Drive'!H25),"",'Rawdata Drive'!H25)</f>
        <v>4</v>
      </c>
      <c r="E23" s="2">
        <f>IF(ISBLANK('Rawdata Drive'!I25),"",'Rawdata Drive'!I25)</f>
        <v>4</v>
      </c>
      <c r="F23" s="2">
        <f>IF(ISBLANK('Rawdata Drive'!C25),"",'Rawdata Drive'!C25)</f>
        <v>5</v>
      </c>
      <c r="G23" s="2">
        <f>IF(ISBLANK('Rawdata Drive'!D25),"",'Rawdata Drive'!D25)</f>
        <v>4</v>
      </c>
      <c r="H23" s="2">
        <f>IF(ISBLANK('Rawdata Drive'!E25),"",'Rawdata Drive'!E25)</f>
        <v>3</v>
      </c>
      <c r="I23" s="2">
        <f>IF(ISBLANK('Rawdata Drive'!F25),"",'Rawdata Drive'!F25)</f>
        <v>4</v>
      </c>
      <c r="J23" s="2" t="str">
        <f>IF(ISBLANK('Rawdata Drive'!M25),"",'Rawdata Drive'!M25)</f>
        <v>Een mol</v>
      </c>
      <c r="K23" s="2" t="str">
        <f>IF(ISBLANK('Rawdata Drive'!G25),"",'Rawdata Drive'!G25)</f>
        <v/>
      </c>
      <c r="L23" s="2" t="str">
        <f>IF(ISBLANK('Rawdata Drive'!L25),"",'Rawdata Drive'!L25)</f>
        <v>Kimvanderwal79@gmail.com</v>
      </c>
    </row>
    <row r="24" spans="1:13" ht="45" x14ac:dyDescent="0.25">
      <c r="A24" s="2" t="str">
        <f>IF(ISBLANK('Rawdata Drive'!J26),"",'Rawdata Drive'!J26)</f>
        <v>Tussen de 0-11 jaar</v>
      </c>
      <c r="B24" s="2" t="str">
        <f>IF(ISBLANK('Rawdata Drive'!K26),"",'Rawdata Drive'!K26)</f>
        <v>Grote stad (meer dan 40.000 inwoners)</v>
      </c>
      <c r="C24" s="2" t="str">
        <f>IF(ISBLANK('Rawdata Drive'!B26),"",'Rawdata Drive'!B26)</f>
        <v>Schoolplein, Natuur</v>
      </c>
      <c r="D24" s="2">
        <f>IF(ISBLANK('Rawdata Drive'!H26),"",'Rawdata Drive'!H26)</f>
        <v>3</v>
      </c>
      <c r="E24" s="2">
        <f>IF(ISBLANK('Rawdata Drive'!I26),"",'Rawdata Drive'!I26)</f>
        <v>5</v>
      </c>
      <c r="F24" s="2" t="str">
        <f>IF(ISBLANK('Rawdata Drive'!C26),"",'Rawdata Drive'!C26)</f>
        <v/>
      </c>
      <c r="G24" s="2">
        <f>IF(ISBLANK('Rawdata Drive'!D26),"",'Rawdata Drive'!D26)</f>
        <v>3</v>
      </c>
      <c r="H24" s="2">
        <f>IF(ISBLANK('Rawdata Drive'!E26),"",'Rawdata Drive'!E26)</f>
        <v>3</v>
      </c>
      <c r="I24" s="2">
        <f>IF(ISBLANK('Rawdata Drive'!F26),"",'Rawdata Drive'!F26)</f>
        <v>4</v>
      </c>
      <c r="J24" s="2" t="str">
        <f>IF(ISBLANK('Rawdata Drive'!M26),"",'Rawdata Drive'!M26)</f>
        <v>Een huisjesslak</v>
      </c>
      <c r="K24" s="2" t="str">
        <f>IF(ISBLANK('Rawdata Drive'!G26),"",'Rawdata Drive'!G26)</f>
        <v/>
      </c>
      <c r="L24" s="2" t="str">
        <f>IF(ISBLANK('Rawdata Drive'!L26),"",'Rawdata Drive'!L26)</f>
        <v/>
      </c>
    </row>
    <row r="25" spans="1:13" ht="30" x14ac:dyDescent="0.25">
      <c r="A25" s="2" t="str">
        <f>IF(ISBLANK('Rawdata Drive'!J27),"",'Rawdata Drive'!J27)</f>
        <v>Tussen de 0-11 jaar</v>
      </c>
      <c r="B25" s="2" t="str">
        <f>IF(ISBLANK('Rawdata Drive'!K27),"",'Rawdata Drive'!K27)</f>
        <v>Dorp</v>
      </c>
      <c r="C25" s="2" t="str">
        <f>IF(ISBLANK('Rawdata Drive'!B27),"",'Rawdata Drive'!B27)</f>
        <v>Balkon, Park, Natuur</v>
      </c>
      <c r="D25" s="2">
        <f>IF(ISBLANK('Rawdata Drive'!H27),"",'Rawdata Drive'!H27)</f>
        <v>3</v>
      </c>
      <c r="E25" s="2">
        <f>IF(ISBLANK('Rawdata Drive'!I27),"",'Rawdata Drive'!I27)</f>
        <v>1</v>
      </c>
      <c r="F25" s="2">
        <f>IF(ISBLANK('Rawdata Drive'!C27),"",'Rawdata Drive'!C27)</f>
        <v>5</v>
      </c>
      <c r="G25" s="2">
        <f>IF(ISBLANK('Rawdata Drive'!D27),"",'Rawdata Drive'!D27)</f>
        <v>2</v>
      </c>
      <c r="H25" s="2">
        <f>IF(ISBLANK('Rawdata Drive'!E27),"",'Rawdata Drive'!E27)</f>
        <v>4</v>
      </c>
      <c r="I25" s="2">
        <f>IF(ISBLANK('Rawdata Drive'!F27),"",'Rawdata Drive'!F27)</f>
        <v>4</v>
      </c>
      <c r="J25" s="2" t="str">
        <f>IF(ISBLANK('Rawdata Drive'!M27),"",'Rawdata Drive'!M27)</f>
        <v>Een mol</v>
      </c>
      <c r="K25" s="2" t="str">
        <f>IF(ISBLANK('Rawdata Drive'!G27),"",'Rawdata Drive'!G27)</f>
        <v>Wat voor soort verzorging hebben ze nodig?</v>
      </c>
      <c r="L25" s="2" t="str">
        <f>IF(ISBLANK('Rawdata Drive'!L27),"",'Rawdata Drive'!L27)</f>
        <v/>
      </c>
      <c r="M25" t="s">
        <v>176</v>
      </c>
    </row>
    <row r="26" spans="1:13" ht="75" x14ac:dyDescent="0.25">
      <c r="A26" s="2" t="str">
        <f>IF(ISBLANK('Rawdata Drive'!J28),"",'Rawdata Drive'!J28)</f>
        <v>Tussen de 30-59 jaar</v>
      </c>
      <c r="B26" s="2" t="str">
        <f>IF(ISBLANK('Rawdata Drive'!K28),"",'Rawdata Drive'!K28)</f>
        <v>Kleine stad (tot 40.000 inwoners)</v>
      </c>
      <c r="C26" s="2" t="str">
        <f>IF(ISBLANK('Rawdata Drive'!B28),"",'Rawdata Drive'!B28)</f>
        <v>Schoolplein, Park, Natuur, Stedelijk, of 'openbaar' groen (bijv. langs de weg, of tussen woonhuizen), Grasland</v>
      </c>
      <c r="D26" s="2">
        <f>IF(ISBLANK('Rawdata Drive'!H28),"",'Rawdata Drive'!H28)</f>
        <v>4</v>
      </c>
      <c r="E26" s="2">
        <f>IF(ISBLANK('Rawdata Drive'!I28),"",'Rawdata Drive'!I28)</f>
        <v>3</v>
      </c>
      <c r="F26" s="2">
        <f>IF(ISBLANK('Rawdata Drive'!C28),"",'Rawdata Drive'!C28)</f>
        <v>5</v>
      </c>
      <c r="G26" s="2">
        <f>IF(ISBLANK('Rawdata Drive'!D28),"",'Rawdata Drive'!D28)</f>
        <v>3</v>
      </c>
      <c r="H26" s="2">
        <f>IF(ISBLANK('Rawdata Drive'!E28),"",'Rawdata Drive'!E28)</f>
        <v>3</v>
      </c>
      <c r="I26" s="2">
        <f>IF(ISBLANK('Rawdata Drive'!F28),"",'Rawdata Drive'!F28)</f>
        <v>3</v>
      </c>
      <c r="J26" s="2" t="str">
        <f>IF(ISBLANK('Rawdata Drive'!M28),"",'Rawdata Drive'!M28)</f>
        <v>Een kever</v>
      </c>
      <c r="K26" s="2" t="str">
        <f>IF(ISBLANK('Rawdata Drive'!G28),"",'Rawdata Drive'!G28)</f>
        <v/>
      </c>
      <c r="L26" s="2" t="str">
        <f>IF(ISBLANK('Rawdata Drive'!L28),"",'Rawdata Drive'!L28)</f>
        <v/>
      </c>
    </row>
    <row r="27" spans="1:13" ht="45" x14ac:dyDescent="0.25">
      <c r="A27" s="2" t="str">
        <f>IF(ISBLANK('Rawdata Drive'!J29),"",'Rawdata Drive'!J29)</f>
        <v>Tussen de 30-59 jaar</v>
      </c>
      <c r="B27" s="2" t="str">
        <f>IF(ISBLANK('Rawdata Drive'!K29),"",'Rawdata Drive'!K29)</f>
        <v>Dorp</v>
      </c>
      <c r="C27" s="2" t="str">
        <f>IF(ISBLANK('Rawdata Drive'!B29),"",'Rawdata Drive'!B29)</f>
        <v>Siertuin, Moestuin, Balkon, Park, Natuur, Grasland</v>
      </c>
      <c r="D27" s="2">
        <f>IF(ISBLANK('Rawdata Drive'!H29),"",'Rawdata Drive'!H29)</f>
        <v>4</v>
      </c>
      <c r="E27" s="2">
        <f>IF(ISBLANK('Rawdata Drive'!I29),"",'Rawdata Drive'!I29)</f>
        <v>3</v>
      </c>
      <c r="F27" s="2">
        <f>IF(ISBLANK('Rawdata Drive'!C29),"",'Rawdata Drive'!C29)</f>
        <v>4</v>
      </c>
      <c r="G27" s="2">
        <f>IF(ISBLANK('Rawdata Drive'!D29),"",'Rawdata Drive'!D29)</f>
        <v>4</v>
      </c>
      <c r="H27" s="2">
        <f>IF(ISBLANK('Rawdata Drive'!E29),"",'Rawdata Drive'!E29)</f>
        <v>2</v>
      </c>
      <c r="I27" s="2">
        <f>IF(ISBLANK('Rawdata Drive'!F29),"",'Rawdata Drive'!F29)</f>
        <v>3</v>
      </c>
      <c r="J27" s="2" t="str">
        <f>IF(ISBLANK('Rawdata Drive'!M29),"",'Rawdata Drive'!M29)</f>
        <v>Een mol</v>
      </c>
      <c r="K27" s="2" t="str">
        <f>IF(ISBLANK('Rawdata Drive'!G29),"",'Rawdata Drive'!G29)</f>
        <v/>
      </c>
      <c r="L27" s="2" t="str">
        <f>IF(ISBLANK('Rawdata Drive'!L29),"",'Rawdata Drive'!L29)</f>
        <v/>
      </c>
    </row>
    <row r="28" spans="1:13" ht="90" x14ac:dyDescent="0.25">
      <c r="A28" s="2" t="str">
        <f>IF(ISBLANK('Rawdata Drive'!J30),"",'Rawdata Drive'!J30)</f>
        <v>Tussen de 0-11 jaar</v>
      </c>
      <c r="B28" s="2" t="str">
        <f>IF(ISBLANK('Rawdata Drive'!K30),"",'Rawdata Drive'!K30)</f>
        <v>Grote stad (meer dan 40.000 inwoners)</v>
      </c>
      <c r="C28" s="2" t="str">
        <f>IF(ISBLANK('Rawdata Drive'!B30),"",'Rawdata Drive'!B30)</f>
        <v>Siertuin, Moestuin, Balkon, Park, Natuur, Stedelijk, of 'openbaar' groen (bijv. langs de weg, of tussen woonhuizen)</v>
      </c>
      <c r="D28" s="2">
        <f>IF(ISBLANK('Rawdata Drive'!H30),"",'Rawdata Drive'!H30)</f>
        <v>5</v>
      </c>
      <c r="E28" s="2">
        <f>IF(ISBLANK('Rawdata Drive'!I30),"",'Rawdata Drive'!I30)</f>
        <v>5</v>
      </c>
      <c r="F28" s="2">
        <f>IF(ISBLANK('Rawdata Drive'!C30),"",'Rawdata Drive'!C30)</f>
        <v>5</v>
      </c>
      <c r="G28" s="2">
        <f>IF(ISBLANK('Rawdata Drive'!D30),"",'Rawdata Drive'!D30)</f>
        <v>4</v>
      </c>
      <c r="H28" s="2">
        <f>IF(ISBLANK('Rawdata Drive'!E30),"",'Rawdata Drive'!E30)</f>
        <v>5</v>
      </c>
      <c r="I28" s="2">
        <f>IF(ISBLANK('Rawdata Drive'!F30),"",'Rawdata Drive'!F30)</f>
        <v>4</v>
      </c>
      <c r="J28" s="2" t="str">
        <f>IF(ISBLANK('Rawdata Drive'!M30),"",'Rawdata Drive'!M30)</f>
        <v>Een miljoenpoot</v>
      </c>
      <c r="K28" s="2" t="str">
        <f>IF(ISBLANK('Rawdata Drive'!G30),"",'Rawdata Drive'!G30)</f>
        <v/>
      </c>
      <c r="L28" s="2" t="str">
        <f>IF(ISBLANK('Rawdata Drive'!L30),"",'Rawdata Drive'!L30)</f>
        <v/>
      </c>
    </row>
    <row r="29" spans="1:13" ht="30" x14ac:dyDescent="0.25">
      <c r="A29" s="2" t="str">
        <f>IF(ISBLANK('Rawdata Drive'!J31),"",'Rawdata Drive'!J31)</f>
        <v>Tussen de 0-11 jaar</v>
      </c>
      <c r="B29" s="2" t="str">
        <f>IF(ISBLANK('Rawdata Drive'!K31),"",'Rawdata Drive'!K31)</f>
        <v>Dorp</v>
      </c>
      <c r="C29" s="2" t="str">
        <f>IF(ISBLANK('Rawdata Drive'!B31),"",'Rawdata Drive'!B31)</f>
        <v>Moestuin, Natuur, Grasland</v>
      </c>
      <c r="D29" s="2">
        <f>IF(ISBLANK('Rawdata Drive'!H31),"",'Rawdata Drive'!H31)</f>
        <v>5</v>
      </c>
      <c r="E29" s="2">
        <f>IF(ISBLANK('Rawdata Drive'!I31),"",'Rawdata Drive'!I31)</f>
        <v>5</v>
      </c>
      <c r="F29" s="2">
        <f>IF(ISBLANK('Rawdata Drive'!C31),"",'Rawdata Drive'!C31)</f>
        <v>5</v>
      </c>
      <c r="G29" s="2">
        <f>IF(ISBLANK('Rawdata Drive'!D31),"",'Rawdata Drive'!D31)</f>
        <v>4</v>
      </c>
      <c r="H29" s="2">
        <f>IF(ISBLANK('Rawdata Drive'!E31),"",'Rawdata Drive'!E31)</f>
        <v>5</v>
      </c>
      <c r="I29" s="2">
        <f>IF(ISBLANK('Rawdata Drive'!F31),"",'Rawdata Drive'!F31)</f>
        <v>4</v>
      </c>
      <c r="J29" s="2" t="str">
        <f>IF(ISBLANK('Rawdata Drive'!M31),"",'Rawdata Drive'!M31)</f>
        <v>Een kever</v>
      </c>
      <c r="K29" s="2" t="str">
        <f>IF(ISBLANK('Rawdata Drive'!G31),"",'Rawdata Drive'!G31)</f>
        <v>Waar is het ooit eens mee begonnen.</v>
      </c>
      <c r="L29" s="2" t="str">
        <f>IF(ISBLANK('Rawdata Drive'!L31),"",'Rawdata Drive'!L31)</f>
        <v>Erikenalyn@gmail.com</v>
      </c>
      <c r="M29" t="s">
        <v>179</v>
      </c>
    </row>
    <row r="30" spans="1:13" ht="30" x14ac:dyDescent="0.25">
      <c r="A30" s="2" t="str">
        <f>IF(ISBLANK('Rawdata Drive'!J32),"",'Rawdata Drive'!J32)</f>
        <v>Tussen de 0-11 jaar</v>
      </c>
      <c r="B30" s="2" t="str">
        <f>IF(ISBLANK('Rawdata Drive'!K32),"",'Rawdata Drive'!K32)</f>
        <v>Dorp</v>
      </c>
      <c r="C30" s="2" t="str">
        <f>IF(ISBLANK('Rawdata Drive'!B32),"",'Rawdata Drive'!B32)</f>
        <v>Moestuin, Park, Natuur, Grasland</v>
      </c>
      <c r="D30" s="2">
        <f>IF(ISBLANK('Rawdata Drive'!H32),"",'Rawdata Drive'!H32)</f>
        <v>4</v>
      </c>
      <c r="E30" s="2">
        <f>IF(ISBLANK('Rawdata Drive'!I32),"",'Rawdata Drive'!I32)</f>
        <v>5</v>
      </c>
      <c r="F30" s="2">
        <f>IF(ISBLANK('Rawdata Drive'!C32),"",'Rawdata Drive'!C32)</f>
        <v>5</v>
      </c>
      <c r="G30" s="2">
        <f>IF(ISBLANK('Rawdata Drive'!D32),"",'Rawdata Drive'!D32)</f>
        <v>5</v>
      </c>
      <c r="H30" s="2">
        <f>IF(ISBLANK('Rawdata Drive'!E32),"",'Rawdata Drive'!E32)</f>
        <v>3</v>
      </c>
      <c r="I30" s="2">
        <f>IF(ISBLANK('Rawdata Drive'!F32),"",'Rawdata Drive'!F32)</f>
        <v>5</v>
      </c>
      <c r="J30" s="2" t="str">
        <f>IF(ISBLANK('Rawdata Drive'!M32),"",'Rawdata Drive'!M32)</f>
        <v>Vuurwants</v>
      </c>
      <c r="K30" s="2" t="str">
        <f>IF(ISBLANK('Rawdata Drive'!G32),"",'Rawdata Drive'!G32)</f>
        <v/>
      </c>
      <c r="L30" s="2" t="str">
        <f>IF(ISBLANK('Rawdata Drive'!L32),"",'Rawdata Drive'!L32)</f>
        <v/>
      </c>
    </row>
    <row r="31" spans="1:13" ht="45" x14ac:dyDescent="0.25">
      <c r="A31" s="2" t="str">
        <f>IF(ISBLANK('Rawdata Drive'!J33),"",'Rawdata Drive'!J33)</f>
        <v>Tussen de 0-11 jaar</v>
      </c>
      <c r="B31" s="2" t="str">
        <f>IF(ISBLANK('Rawdata Drive'!K33),"",'Rawdata Drive'!K33)</f>
        <v>Grote stad (meer dan 40.000 inwoners)</v>
      </c>
      <c r="C31" s="2" t="str">
        <f>IF(ISBLANK('Rawdata Drive'!B33),"",'Rawdata Drive'!B33)</f>
        <v>Siertuin, Moestuin, Schoolplein, Park, Natuur</v>
      </c>
      <c r="D31" s="2">
        <f>IF(ISBLANK('Rawdata Drive'!H33),"",'Rawdata Drive'!H33)</f>
        <v>5</v>
      </c>
      <c r="E31" s="2">
        <f>IF(ISBLANK('Rawdata Drive'!I33),"",'Rawdata Drive'!I33)</f>
        <v>5</v>
      </c>
      <c r="F31" s="2">
        <f>IF(ISBLANK('Rawdata Drive'!C33),"",'Rawdata Drive'!C33)</f>
        <v>5</v>
      </c>
      <c r="G31" s="2">
        <f>IF(ISBLANK('Rawdata Drive'!D33),"",'Rawdata Drive'!D33)</f>
        <v>4</v>
      </c>
      <c r="H31" s="2">
        <f>IF(ISBLANK('Rawdata Drive'!E33),"",'Rawdata Drive'!E33)</f>
        <v>5</v>
      </c>
      <c r="I31" s="2">
        <f>IF(ISBLANK('Rawdata Drive'!F33),"",'Rawdata Drive'!F33)</f>
        <v>4</v>
      </c>
      <c r="J31" s="2" t="str">
        <f>IF(ISBLANK('Rawdata Drive'!M33),"",'Rawdata Drive'!M33)</f>
        <v>Een mol</v>
      </c>
      <c r="K31" s="2" t="str">
        <f>IF(ISBLANK('Rawdata Drive'!G33),"",'Rawdata Drive'!G33)</f>
        <v/>
      </c>
      <c r="L31" s="2" t="str">
        <f>IF(ISBLANK('Rawdata Drive'!L33),"",'Rawdata Drive'!L33)</f>
        <v/>
      </c>
    </row>
    <row r="32" spans="1:13" ht="30" x14ac:dyDescent="0.25">
      <c r="A32" s="2" t="str">
        <f>IF(ISBLANK('Rawdata Drive'!J34),"",'Rawdata Drive'!J34)</f>
        <v>Tussen de 30-59 jaar</v>
      </c>
      <c r="B32" s="2" t="str">
        <f>IF(ISBLANK('Rawdata Drive'!K34),"",'Rawdata Drive'!K34)</f>
        <v>Dorp</v>
      </c>
      <c r="C32" s="2" t="str">
        <f>IF(ISBLANK('Rawdata Drive'!B34),"",'Rawdata Drive'!B34)</f>
        <v>Siertuin, Moestuin</v>
      </c>
      <c r="D32" s="2">
        <f>IF(ISBLANK('Rawdata Drive'!H34),"",'Rawdata Drive'!H34)</f>
        <v>4</v>
      </c>
      <c r="E32" s="2">
        <f>IF(ISBLANK('Rawdata Drive'!I34),"",'Rawdata Drive'!I34)</f>
        <v>4</v>
      </c>
      <c r="F32" s="2">
        <f>IF(ISBLANK('Rawdata Drive'!C34),"",'Rawdata Drive'!C34)</f>
        <v>5</v>
      </c>
      <c r="G32" s="2">
        <f>IF(ISBLANK('Rawdata Drive'!D34),"",'Rawdata Drive'!D34)</f>
        <v>4</v>
      </c>
      <c r="H32" s="2">
        <f>IF(ISBLANK('Rawdata Drive'!E34),"",'Rawdata Drive'!E34)</f>
        <v>5</v>
      </c>
      <c r="I32" s="2">
        <f>IF(ISBLANK('Rawdata Drive'!F34),"",'Rawdata Drive'!F34)</f>
        <v>3</v>
      </c>
      <c r="J32" s="2" t="str">
        <f>IF(ISBLANK('Rawdata Drive'!M34),"",'Rawdata Drive'!M34)</f>
        <v>Een regenworm</v>
      </c>
      <c r="K32" s="2" t="str">
        <f>IF(ISBLANK('Rawdata Drive'!G34),"",'Rawdata Drive'!G34)</f>
        <v>Welk soort heeft welke bijdrage</v>
      </c>
      <c r="L32" s="2" t="str">
        <f>IF(ISBLANK('Rawdata Drive'!L34),"",'Rawdata Drive'!L34)</f>
        <v>a.van.amersfoort@gmail.com</v>
      </c>
      <c r="M32" t="s">
        <v>177</v>
      </c>
    </row>
    <row r="33" spans="1:13" ht="45" x14ac:dyDescent="0.25">
      <c r="A33" s="2" t="str">
        <f>IF(ISBLANK('Rawdata Drive'!J35),"",'Rawdata Drive'!J35)</f>
        <v>Tussen de 0-11 jaar</v>
      </c>
      <c r="B33" s="2" t="str">
        <f>IF(ISBLANK('Rawdata Drive'!K35),"",'Rawdata Drive'!K35)</f>
        <v>Grote stad (meer dan 40.000 inwoners)</v>
      </c>
      <c r="C33" s="2" t="str">
        <f>IF(ISBLANK('Rawdata Drive'!B35),"",'Rawdata Drive'!B35)</f>
        <v>Siertuin, Schoolplein</v>
      </c>
      <c r="D33" s="2">
        <f>IF(ISBLANK('Rawdata Drive'!H35),"",'Rawdata Drive'!H35)</f>
        <v>4</v>
      </c>
      <c r="E33" s="2">
        <f>IF(ISBLANK('Rawdata Drive'!I35),"",'Rawdata Drive'!I35)</f>
        <v>4</v>
      </c>
      <c r="F33" s="2">
        <f>IF(ISBLANK('Rawdata Drive'!C35),"",'Rawdata Drive'!C35)</f>
        <v>5</v>
      </c>
      <c r="G33" s="2">
        <f>IF(ISBLANK('Rawdata Drive'!D35),"",'Rawdata Drive'!D35)</f>
        <v>4</v>
      </c>
      <c r="H33" s="2">
        <f>IF(ISBLANK('Rawdata Drive'!E35),"",'Rawdata Drive'!E35)</f>
        <v>4</v>
      </c>
      <c r="I33" s="2">
        <f>IF(ISBLANK('Rawdata Drive'!F35),"",'Rawdata Drive'!F35)</f>
        <v>4</v>
      </c>
      <c r="J33" s="2" t="str">
        <f>IF(ISBLANK('Rawdata Drive'!M35),"",'Rawdata Drive'!M35)</f>
        <v>Een regenworm</v>
      </c>
      <c r="K33" s="2" t="str">
        <f>IF(ISBLANK('Rawdata Drive'!G35),"",'Rawdata Drive'!G35)</f>
        <v>Hoe nuttig ze zijn.</v>
      </c>
      <c r="L33" s="2" t="str">
        <f>IF(ISBLANK('Rawdata Drive'!L35),"",'Rawdata Drive'!L35)</f>
        <v/>
      </c>
      <c r="M33" t="s">
        <v>177</v>
      </c>
    </row>
    <row r="34" spans="1:13" x14ac:dyDescent="0.25">
      <c r="A34" s="2" t="str">
        <f>IF(ISBLANK('Rawdata Drive'!J36),"",'Rawdata Drive'!J36)</f>
        <v>Tussen de 0-11 jaar</v>
      </c>
      <c r="B34" s="2" t="str">
        <f>IF(ISBLANK('Rawdata Drive'!K36),"",'Rawdata Drive'!K36)</f>
        <v>Dorp</v>
      </c>
      <c r="C34" s="2" t="str">
        <f>IF(ISBLANK('Rawdata Drive'!B36),"",'Rawdata Drive'!B36)</f>
        <v>Natuur</v>
      </c>
      <c r="D34" s="2">
        <f>IF(ISBLANK('Rawdata Drive'!H36),"",'Rawdata Drive'!H36)</f>
        <v>5</v>
      </c>
      <c r="E34" s="2">
        <f>IF(ISBLANK('Rawdata Drive'!I36),"",'Rawdata Drive'!I36)</f>
        <v>5</v>
      </c>
      <c r="F34" s="2">
        <f>IF(ISBLANK('Rawdata Drive'!C36),"",'Rawdata Drive'!C36)</f>
        <v>5</v>
      </c>
      <c r="G34" s="2">
        <f>IF(ISBLANK('Rawdata Drive'!D36),"",'Rawdata Drive'!D36)</f>
        <v>5</v>
      </c>
      <c r="H34" s="2">
        <f>IF(ISBLANK('Rawdata Drive'!E36),"",'Rawdata Drive'!E36)</f>
        <v>3</v>
      </c>
      <c r="I34" s="2">
        <f>IF(ISBLANK('Rawdata Drive'!F36),"",'Rawdata Drive'!F36)</f>
        <v>3</v>
      </c>
      <c r="J34" s="2" t="str">
        <f>IF(ISBLANK('Rawdata Drive'!M36),"",'Rawdata Drive'!M36)</f>
        <v>Beerdiertje</v>
      </c>
      <c r="K34" s="2" t="str">
        <f>IF(ISBLANK('Rawdata Drive'!G36),"",'Rawdata Drive'!G36)</f>
        <v/>
      </c>
      <c r="L34" s="2" t="str">
        <f>IF(ISBLANK('Rawdata Drive'!L36),"",'Rawdata Drive'!L36)</f>
        <v/>
      </c>
    </row>
    <row r="35" spans="1:13" ht="30" x14ac:dyDescent="0.25">
      <c r="A35" s="2" t="str">
        <f>IF(ISBLANK('Rawdata Drive'!J37),"",'Rawdata Drive'!J37)</f>
        <v>Tussen de 30-59 jaar</v>
      </c>
      <c r="B35" s="2" t="str">
        <f>IF(ISBLANK('Rawdata Drive'!K37),"",'Rawdata Drive'!K37)</f>
        <v>Kleine stad (tot 40.000 inwoners)</v>
      </c>
      <c r="C35" s="2" t="str">
        <f>IF(ISBLANK('Rawdata Drive'!B37),"",'Rawdata Drive'!B37)</f>
        <v>Moestuin</v>
      </c>
      <c r="D35" s="2">
        <f>IF(ISBLANK('Rawdata Drive'!H37),"",'Rawdata Drive'!H37)</f>
        <v>3</v>
      </c>
      <c r="E35" s="2">
        <f>IF(ISBLANK('Rawdata Drive'!I37),"",'Rawdata Drive'!I37)</f>
        <v>4</v>
      </c>
      <c r="F35" s="2">
        <f>IF(ISBLANK('Rawdata Drive'!C37),"",'Rawdata Drive'!C37)</f>
        <v>5</v>
      </c>
      <c r="G35" s="2">
        <f>IF(ISBLANK('Rawdata Drive'!D37),"",'Rawdata Drive'!D37)</f>
        <v>4</v>
      </c>
      <c r="H35" s="2">
        <f>IF(ISBLANK('Rawdata Drive'!E37),"",'Rawdata Drive'!E37)</f>
        <v>3</v>
      </c>
      <c r="I35" s="2">
        <f>IF(ISBLANK('Rawdata Drive'!F37),"",'Rawdata Drive'!F37)</f>
        <v>4</v>
      </c>
      <c r="J35" s="2" t="str">
        <f>IF(ISBLANK('Rawdata Drive'!M37),"",'Rawdata Drive'!M37)</f>
        <v>Een mol</v>
      </c>
      <c r="K35" s="2" t="str">
        <f>IF(ISBLANK('Rawdata Drive'!G37),"",'Rawdata Drive'!G37)</f>
        <v/>
      </c>
      <c r="L35" s="2" t="str">
        <f>IF(ISBLANK('Rawdata Drive'!L37),"",'Rawdata Drive'!L37)</f>
        <v/>
      </c>
    </row>
    <row r="36" spans="1:13" ht="60" x14ac:dyDescent="0.25">
      <c r="A36" s="2" t="str">
        <f>IF(ISBLANK('Rawdata Drive'!J38),"",'Rawdata Drive'!J38)</f>
        <v>Tussen de 30-59 jaar</v>
      </c>
      <c r="B36" s="2" t="str">
        <f>IF(ISBLANK('Rawdata Drive'!K38),"",'Rawdata Drive'!K38)</f>
        <v>Grote stad (meer dan 40.000 inwoners)</v>
      </c>
      <c r="C36" s="2" t="str">
        <f>IF(ISBLANK('Rawdata Drive'!B38),"",'Rawdata Drive'!B38)</f>
        <v>Siertuin, Stedelijk, of 'openbaar' groen (bijv. langs de weg, of tussen woonhuizen)</v>
      </c>
      <c r="D36" s="2">
        <f>IF(ISBLANK('Rawdata Drive'!H38),"",'Rawdata Drive'!H38)</f>
        <v>2</v>
      </c>
      <c r="E36" s="2">
        <f>IF(ISBLANK('Rawdata Drive'!I38),"",'Rawdata Drive'!I38)</f>
        <v>1</v>
      </c>
      <c r="F36" s="2">
        <f>IF(ISBLANK('Rawdata Drive'!C38),"",'Rawdata Drive'!C38)</f>
        <v>3</v>
      </c>
      <c r="G36" s="2">
        <f>IF(ISBLANK('Rawdata Drive'!D38),"",'Rawdata Drive'!D38)</f>
        <v>1</v>
      </c>
      <c r="H36" s="2">
        <f>IF(ISBLANK('Rawdata Drive'!E38),"",'Rawdata Drive'!E38)</f>
        <v>1</v>
      </c>
      <c r="I36" s="2">
        <f>IF(ISBLANK('Rawdata Drive'!F38),"",'Rawdata Drive'!F38)</f>
        <v>3</v>
      </c>
      <c r="J36" s="2" t="str">
        <f>IF(ISBLANK('Rawdata Drive'!M38),"",'Rawdata Drive'!M38)</f>
        <v>Een regenworm</v>
      </c>
      <c r="K36" s="2" t="str">
        <f>IF(ISBLANK('Rawdata Drive'!G38),"",'Rawdata Drive'!G38)</f>
        <v/>
      </c>
      <c r="L36" s="2" t="str">
        <f>IF(ISBLANK('Rawdata Drive'!L38),"",'Rawdata Drive'!L38)</f>
        <v/>
      </c>
    </row>
    <row r="37" spans="1:13" ht="60" x14ac:dyDescent="0.25">
      <c r="A37" s="2" t="str">
        <f>IF(ISBLANK('Rawdata Drive'!J39),"",'Rawdata Drive'!J39)</f>
        <v>Tussen de 0-11 jaar</v>
      </c>
      <c r="B37" s="2" t="str">
        <f>IF(ISBLANK('Rawdata Drive'!K39),"",'Rawdata Drive'!K39)</f>
        <v>Dorp</v>
      </c>
      <c r="C37" s="2" t="str">
        <f>IF(ISBLANK('Rawdata Drive'!B39),"",'Rawdata Drive'!B39)</f>
        <v>Siertuin, Stedelijk, of 'openbaar' groen (bijv. langs de weg, of tussen woonhuizen)</v>
      </c>
      <c r="D37" s="2">
        <f>IF(ISBLANK('Rawdata Drive'!H39),"",'Rawdata Drive'!H39)</f>
        <v>3</v>
      </c>
      <c r="E37" s="2">
        <f>IF(ISBLANK('Rawdata Drive'!I39),"",'Rawdata Drive'!I39)</f>
        <v>5</v>
      </c>
      <c r="F37" s="2">
        <f>IF(ISBLANK('Rawdata Drive'!C39),"",'Rawdata Drive'!C39)</f>
        <v>4</v>
      </c>
      <c r="G37" s="2">
        <f>IF(ISBLANK('Rawdata Drive'!D39),"",'Rawdata Drive'!D39)</f>
        <v>3</v>
      </c>
      <c r="H37" s="2">
        <f>IF(ISBLANK('Rawdata Drive'!E39),"",'Rawdata Drive'!E39)</f>
        <v>4</v>
      </c>
      <c r="I37" s="2">
        <f>IF(ISBLANK('Rawdata Drive'!F39),"",'Rawdata Drive'!F39)</f>
        <v>5</v>
      </c>
      <c r="J37" s="2" t="str">
        <f>IF(ISBLANK('Rawdata Drive'!M39),"",'Rawdata Drive'!M39)</f>
        <v>Vuurwants</v>
      </c>
      <c r="K37" s="2" t="str">
        <f>IF(ISBLANK('Rawdata Drive'!G39),"",'Rawdata Drive'!G39)</f>
        <v>Alles</v>
      </c>
      <c r="L37" s="2" t="str">
        <f>IF(ISBLANK('Rawdata Drive'!L39),"",'Rawdata Drive'!L39)</f>
        <v/>
      </c>
    </row>
    <row r="38" spans="1:13" ht="45" x14ac:dyDescent="0.25">
      <c r="A38" s="2" t="str">
        <f>IF(ISBLANK('Rawdata Drive'!J40),"",'Rawdata Drive'!J40)</f>
        <v>Tussen de 0-11 jaar</v>
      </c>
      <c r="B38" s="2" t="str">
        <f>IF(ISBLANK('Rawdata Drive'!K40),"",'Rawdata Drive'!K40)</f>
        <v>Grote stad (meer dan 40.000 inwoners)</v>
      </c>
      <c r="C38" s="2" t="str">
        <f>IF(ISBLANK('Rawdata Drive'!B40),"",'Rawdata Drive'!B40)</f>
        <v>Siertuin, Schoolplein, Natuur</v>
      </c>
      <c r="D38" s="2">
        <f>IF(ISBLANK('Rawdata Drive'!H40),"",'Rawdata Drive'!H40)</f>
        <v>3</v>
      </c>
      <c r="E38" s="2">
        <f>IF(ISBLANK('Rawdata Drive'!I40),"",'Rawdata Drive'!I40)</f>
        <v>5</v>
      </c>
      <c r="F38" s="2">
        <f>IF(ISBLANK('Rawdata Drive'!C40),"",'Rawdata Drive'!C40)</f>
        <v>4</v>
      </c>
      <c r="G38" s="2">
        <f>IF(ISBLANK('Rawdata Drive'!D40),"",'Rawdata Drive'!D40)</f>
        <v>4</v>
      </c>
      <c r="H38" s="2">
        <f>IF(ISBLANK('Rawdata Drive'!E40),"",'Rawdata Drive'!E40)</f>
        <v>5</v>
      </c>
      <c r="I38" s="2">
        <f>IF(ISBLANK('Rawdata Drive'!F40),"",'Rawdata Drive'!F40)</f>
        <v>4</v>
      </c>
      <c r="J38" s="2" t="str">
        <f>IF(ISBLANK('Rawdata Drive'!M40),"",'Rawdata Drive'!M40)</f>
        <v>Een mol</v>
      </c>
      <c r="K38" s="2" t="str">
        <f>IF(ISBLANK('Rawdata Drive'!G40),"",'Rawdata Drive'!G40)</f>
        <v>Hoe ze leven onder de grond</v>
      </c>
      <c r="L38" s="2" t="str">
        <f>IF(ISBLANK('Rawdata Drive'!L40),"",'Rawdata Drive'!L40)</f>
        <v>eveline_houtman@hotmail.com</v>
      </c>
      <c r="M38" t="s">
        <v>178</v>
      </c>
    </row>
    <row r="39" spans="1:13" ht="45" x14ac:dyDescent="0.25">
      <c r="A39" s="2" t="str">
        <f>IF(ISBLANK('Rawdata Drive'!J41),"",'Rawdata Drive'!J41)</f>
        <v>Tussen de 0-11 jaar</v>
      </c>
      <c r="B39" s="2" t="str">
        <f>IF(ISBLANK('Rawdata Drive'!K41),"",'Rawdata Drive'!K41)</f>
        <v>Grote stad (meer dan 40.000 inwoners)</v>
      </c>
      <c r="C39" s="2" t="str">
        <f>IF(ISBLANK('Rawdata Drive'!B41),"",'Rawdata Drive'!B41)</f>
        <v>Siertuin, Schoolplein, Park, Natuur</v>
      </c>
      <c r="D39" s="2">
        <f>IF(ISBLANK('Rawdata Drive'!H41),"",'Rawdata Drive'!H41)</f>
        <v>4</v>
      </c>
      <c r="E39" s="2">
        <f>IF(ISBLANK('Rawdata Drive'!I41),"",'Rawdata Drive'!I41)</f>
        <v>4</v>
      </c>
      <c r="F39" s="2">
        <f>IF(ISBLANK('Rawdata Drive'!C41),"",'Rawdata Drive'!C41)</f>
        <v>4</v>
      </c>
      <c r="G39" s="2">
        <f>IF(ISBLANK('Rawdata Drive'!D41),"",'Rawdata Drive'!D41)</f>
        <v>4</v>
      </c>
      <c r="H39" s="2">
        <f>IF(ISBLANK('Rawdata Drive'!E41),"",'Rawdata Drive'!E41)</f>
        <v>4</v>
      </c>
      <c r="I39" s="2">
        <f>IF(ISBLANK('Rawdata Drive'!F41),"",'Rawdata Drive'!F41)</f>
        <v>5</v>
      </c>
      <c r="J39" s="2" t="str">
        <f>IF(ISBLANK('Rawdata Drive'!M41),"",'Rawdata Drive'!M41)</f>
        <v>Een mol</v>
      </c>
      <c r="K39" s="2" t="str">
        <f>IF(ISBLANK('Rawdata Drive'!G41),"",'Rawdata Drive'!G41)</f>
        <v/>
      </c>
      <c r="L39" s="2" t="str">
        <f>IF(ISBLANK('Rawdata Drive'!L41),"",'Rawdata Drive'!L41)</f>
        <v/>
      </c>
    </row>
    <row r="40" spans="1:13" ht="105" x14ac:dyDescent="0.25">
      <c r="A40" s="2" t="str">
        <f>IF(ISBLANK('Rawdata Drive'!J42),"",'Rawdata Drive'!J42)</f>
        <v>Tussen de 12-17 jaar</v>
      </c>
      <c r="B40" s="2" t="str">
        <f>IF(ISBLANK('Rawdata Drive'!K42),"",'Rawdata Drive'!K42)</f>
        <v>Dorp</v>
      </c>
      <c r="C40" s="2" t="str">
        <f>IF(ISBLANK('Rawdata Drive'!B42),"",'Rawdata Drive'!B42)</f>
        <v>Siertuin, Moestuin, Balkon, Schoolplein, Park, Natuur, Stedelijk, of 'openbaar' groen (bijv. langs de weg, of tussen woonhuizen), Akkerveld, Grasland</v>
      </c>
      <c r="D40" s="2">
        <f>IF(ISBLANK('Rawdata Drive'!H42),"",'Rawdata Drive'!H42)</f>
        <v>5</v>
      </c>
      <c r="E40" s="2">
        <f>IF(ISBLANK('Rawdata Drive'!I42),"",'Rawdata Drive'!I42)</f>
        <v>5</v>
      </c>
      <c r="F40" s="2">
        <f>IF(ISBLANK('Rawdata Drive'!C42),"",'Rawdata Drive'!C42)</f>
        <v>5</v>
      </c>
      <c r="G40" s="2">
        <f>IF(ISBLANK('Rawdata Drive'!D42),"",'Rawdata Drive'!D42)</f>
        <v>5</v>
      </c>
      <c r="H40" s="2">
        <f>IF(ISBLANK('Rawdata Drive'!E42),"",'Rawdata Drive'!E42)</f>
        <v>5</v>
      </c>
      <c r="I40" s="2">
        <f>IF(ISBLANK('Rawdata Drive'!F42),"",'Rawdata Drive'!F42)</f>
        <v>5</v>
      </c>
      <c r="J40" s="2" t="str">
        <f>IF(ISBLANK('Rawdata Drive'!M42),"",'Rawdata Drive'!M42)</f>
        <v>Een duizendpoot</v>
      </c>
      <c r="K40" s="2" t="str">
        <f>IF(ISBLANK('Rawdata Drive'!G42),"",'Rawdata Drive'!G42)</f>
        <v>Hoe te verzorgen</v>
      </c>
      <c r="L40" s="2" t="str">
        <f>IF(ISBLANK('Rawdata Drive'!L42),"",'Rawdata Drive'!L42)</f>
        <v>Mikharshagen@hotmail.com</v>
      </c>
      <c r="M40" t="s">
        <v>176</v>
      </c>
    </row>
    <row r="41" spans="1:13" ht="45" x14ac:dyDescent="0.25">
      <c r="A41" s="2" t="str">
        <f>IF(ISBLANK('Rawdata Drive'!J43),"",'Rawdata Drive'!J43)</f>
        <v>Tussen de 30-59 jaar</v>
      </c>
      <c r="B41" s="2" t="str">
        <f>IF(ISBLANK('Rawdata Drive'!K43),"",'Rawdata Drive'!K43)</f>
        <v>Grote stad (meer dan 40.000 inwoners)</v>
      </c>
      <c r="C41" s="2" t="str">
        <f>IF(ISBLANK('Rawdata Drive'!B43),"",'Rawdata Drive'!B43)</f>
        <v>Siertuin, Schoolplein, Park</v>
      </c>
      <c r="D41" s="2">
        <f>IF(ISBLANK('Rawdata Drive'!H43),"",'Rawdata Drive'!H43)</f>
        <v>2</v>
      </c>
      <c r="E41" s="2">
        <f>IF(ISBLANK('Rawdata Drive'!I43),"",'Rawdata Drive'!I43)</f>
        <v>3</v>
      </c>
      <c r="F41" s="2">
        <f>IF(ISBLANK('Rawdata Drive'!C43),"",'Rawdata Drive'!C43)</f>
        <v>4</v>
      </c>
      <c r="G41" s="2">
        <f>IF(ISBLANK('Rawdata Drive'!D43),"",'Rawdata Drive'!D43)</f>
        <v>2</v>
      </c>
      <c r="H41" s="2">
        <f>IF(ISBLANK('Rawdata Drive'!E43),"",'Rawdata Drive'!E43)</f>
        <v>1</v>
      </c>
      <c r="I41" s="2">
        <f>IF(ISBLANK('Rawdata Drive'!F43),"",'Rawdata Drive'!F43)</f>
        <v>3</v>
      </c>
      <c r="J41" s="2" t="str">
        <f>IF(ISBLANK('Rawdata Drive'!M43),"",'Rawdata Drive'!M43)</f>
        <v>Een duizendpoot</v>
      </c>
      <c r="K41" s="2" t="str">
        <f>IF(ISBLANK('Rawdata Drive'!G43),"",'Rawdata Drive'!G43)</f>
        <v>Wat ze vooral nodig hebben om te overleven</v>
      </c>
      <c r="L41" s="2" t="str">
        <f>IF(ISBLANK('Rawdata Drive'!L43),"",'Rawdata Drive'!L43)</f>
        <v/>
      </c>
      <c r="M41" t="s">
        <v>176</v>
      </c>
    </row>
    <row r="42" spans="1:13" ht="45" x14ac:dyDescent="0.25">
      <c r="A42" s="2" t="str">
        <f>IF(ISBLANK('Rawdata Drive'!J44),"",'Rawdata Drive'!J44)</f>
        <v>Tussen de 12-17 jaar</v>
      </c>
      <c r="B42" s="2" t="str">
        <f>IF(ISBLANK('Rawdata Drive'!K44),"",'Rawdata Drive'!K44)</f>
        <v>Grote stad (meer dan 40.000 inwoners)</v>
      </c>
      <c r="C42" s="2" t="str">
        <f>IF(ISBLANK('Rawdata Drive'!B44),"",'Rawdata Drive'!B44)</f>
        <v>Natuur</v>
      </c>
      <c r="D42" s="2">
        <f>IF(ISBLANK('Rawdata Drive'!H44),"",'Rawdata Drive'!H44)</f>
        <v>3</v>
      </c>
      <c r="E42" s="2">
        <f>IF(ISBLANK('Rawdata Drive'!I44),"",'Rawdata Drive'!I44)</f>
        <v>5</v>
      </c>
      <c r="F42" s="2">
        <f>IF(ISBLANK('Rawdata Drive'!C44),"",'Rawdata Drive'!C44)</f>
        <v>5</v>
      </c>
      <c r="G42" s="2">
        <f>IF(ISBLANK('Rawdata Drive'!D44),"",'Rawdata Drive'!D44)</f>
        <v>2</v>
      </c>
      <c r="H42" s="2">
        <f>IF(ISBLANK('Rawdata Drive'!E44),"",'Rawdata Drive'!E44)</f>
        <v>1</v>
      </c>
      <c r="I42" s="2">
        <f>IF(ISBLANK('Rawdata Drive'!F44),"",'Rawdata Drive'!F44)</f>
        <v>4</v>
      </c>
      <c r="J42" s="2" t="str">
        <f>IF(ISBLANK('Rawdata Drive'!M44),"",'Rawdata Drive'!M44)</f>
        <v>Een mier</v>
      </c>
      <c r="K42" s="2" t="str">
        <f>IF(ISBLANK('Rawdata Drive'!G44),"",'Rawdata Drive'!G44)</f>
        <v>Wat ze eten</v>
      </c>
      <c r="L42" s="2" t="str">
        <f>IF(ISBLANK('Rawdata Drive'!L44),"",'Rawdata Drive'!L44)</f>
        <v/>
      </c>
      <c r="M42" t="s">
        <v>178</v>
      </c>
    </row>
    <row r="43" spans="1:13" ht="75" x14ac:dyDescent="0.25">
      <c r="A43" s="2" t="str">
        <f>IF(ISBLANK('Rawdata Drive'!J45),"",'Rawdata Drive'!J45)</f>
        <v>Tussen de 0-11 jaar</v>
      </c>
      <c r="B43" s="2" t="str">
        <f>IF(ISBLANK('Rawdata Drive'!K45),"",'Rawdata Drive'!K45)</f>
        <v>Grote stad (meer dan 40.000 inwoners)</v>
      </c>
      <c r="C43" s="2" t="str">
        <f>IF(ISBLANK('Rawdata Drive'!B45),"",'Rawdata Drive'!B45)</f>
        <v>Siertuin, Moestuin, Park, Natuur, Stedelijk, of 'openbaar' groen (bijv. langs de weg, of tussen woonhuizen), Grasland</v>
      </c>
      <c r="D43" s="2">
        <f>IF(ISBLANK('Rawdata Drive'!H45),"",'Rawdata Drive'!H45)</f>
        <v>3</v>
      </c>
      <c r="E43" s="2">
        <f>IF(ISBLANK('Rawdata Drive'!I45),"",'Rawdata Drive'!I45)</f>
        <v>3</v>
      </c>
      <c r="F43" s="2">
        <f>IF(ISBLANK('Rawdata Drive'!C45),"",'Rawdata Drive'!C45)</f>
        <v>5</v>
      </c>
      <c r="G43" s="2">
        <f>IF(ISBLANK('Rawdata Drive'!D45),"",'Rawdata Drive'!D45)</f>
        <v>5</v>
      </c>
      <c r="H43" s="2">
        <f>IF(ISBLANK('Rawdata Drive'!E45),"",'Rawdata Drive'!E45)</f>
        <v>4</v>
      </c>
      <c r="I43" s="2">
        <f>IF(ISBLANK('Rawdata Drive'!F45),"",'Rawdata Drive'!F45)</f>
        <v>5</v>
      </c>
      <c r="J43" s="2" t="str">
        <f>IF(ISBLANK('Rawdata Drive'!M45),"",'Rawdata Drive'!M45)</f>
        <v>Een mol</v>
      </c>
      <c r="K43" s="2" t="str">
        <f>IF(ISBLANK('Rawdata Drive'!G45),"",'Rawdata Drive'!G45)</f>
        <v>Hoe moet je ze behandelen ?</v>
      </c>
      <c r="L43" s="2" t="str">
        <f>IF(ISBLANK('Rawdata Drive'!L45),"",'Rawdata Drive'!L45)</f>
        <v/>
      </c>
      <c r="M43" t="s">
        <v>176</v>
      </c>
    </row>
    <row r="44" spans="1:13" ht="45" x14ac:dyDescent="0.25">
      <c r="A44" s="2" t="str">
        <f>IF(ISBLANK('Rawdata Drive'!J46),"",'Rawdata Drive'!J46)</f>
        <v>Tussen de 30-59 jaar</v>
      </c>
      <c r="B44" s="2" t="str">
        <f>IF(ISBLANK('Rawdata Drive'!K46),"",'Rawdata Drive'!K46)</f>
        <v>Grote stad (meer dan 40.000 inwoners)</v>
      </c>
      <c r="C44" s="2" t="str">
        <f>IF(ISBLANK('Rawdata Drive'!B46),"",'Rawdata Drive'!B46)</f>
        <v>Siertuin, Moestuin, Schoolplein</v>
      </c>
      <c r="D44" s="2">
        <f>IF(ISBLANK('Rawdata Drive'!H46),"",'Rawdata Drive'!H46)</f>
        <v>4</v>
      </c>
      <c r="E44" s="2">
        <f>IF(ISBLANK('Rawdata Drive'!I46),"",'Rawdata Drive'!I46)</f>
        <v>4</v>
      </c>
      <c r="F44" s="2">
        <f>IF(ISBLANK('Rawdata Drive'!C46),"",'Rawdata Drive'!C46)</f>
        <v>5</v>
      </c>
      <c r="G44" s="2">
        <f>IF(ISBLANK('Rawdata Drive'!D46),"",'Rawdata Drive'!D46)</f>
        <v>5</v>
      </c>
      <c r="H44" s="2">
        <f>IF(ISBLANK('Rawdata Drive'!E46),"",'Rawdata Drive'!E46)</f>
        <v>2</v>
      </c>
      <c r="I44" s="2">
        <f>IF(ISBLANK('Rawdata Drive'!F46),"",'Rawdata Drive'!F46)</f>
        <v>5</v>
      </c>
      <c r="J44" s="2" t="str">
        <f>IF(ISBLANK('Rawdata Drive'!M46),"",'Rawdata Drive'!M46)</f>
        <v>Een miljoenpoot</v>
      </c>
      <c r="K44" s="2" t="str">
        <f>IF(ISBLANK('Rawdata Drive'!G46),"",'Rawdata Drive'!G46)</f>
        <v>Welke functie vervelende beestjes hebben, zoals muggen, mieren, etc</v>
      </c>
      <c r="L44" s="2" t="str">
        <f>IF(ISBLANK('Rawdata Drive'!L46),"",'Rawdata Drive'!L46)</f>
        <v/>
      </c>
      <c r="M44" t="s">
        <v>177</v>
      </c>
    </row>
    <row r="45" spans="1:13" ht="45" x14ac:dyDescent="0.25">
      <c r="A45" s="2" t="str">
        <f>IF(ISBLANK('Rawdata Drive'!J47),"",'Rawdata Drive'!J47)</f>
        <v>Tussen de 0-11 jaar</v>
      </c>
      <c r="B45" s="2" t="str">
        <f>IF(ISBLANK('Rawdata Drive'!K47),"",'Rawdata Drive'!K47)</f>
        <v>Grote stad (meer dan 40.000 inwoners)</v>
      </c>
      <c r="C45" s="2" t="str">
        <f>IF(ISBLANK('Rawdata Drive'!B47),"",'Rawdata Drive'!B47)</f>
        <v>Siertuin, Moestuin, Balkon, Schoolplein, Park, Natuur, Grasland</v>
      </c>
      <c r="D45" s="2">
        <f>IF(ISBLANK('Rawdata Drive'!H47),"",'Rawdata Drive'!H47)</f>
        <v>2</v>
      </c>
      <c r="E45" s="2">
        <f>IF(ISBLANK('Rawdata Drive'!I47),"",'Rawdata Drive'!I47)</f>
        <v>1</v>
      </c>
      <c r="F45" s="2">
        <f>IF(ISBLANK('Rawdata Drive'!C47),"",'Rawdata Drive'!C47)</f>
        <v>3</v>
      </c>
      <c r="G45" s="2">
        <f>IF(ISBLANK('Rawdata Drive'!D47),"",'Rawdata Drive'!D47)</f>
        <v>3</v>
      </c>
      <c r="H45" s="2">
        <f>IF(ISBLANK('Rawdata Drive'!E47),"",'Rawdata Drive'!E47)</f>
        <v>3</v>
      </c>
      <c r="I45" s="2">
        <f>IF(ISBLANK('Rawdata Drive'!F47),"",'Rawdata Drive'!F47)</f>
        <v>2</v>
      </c>
      <c r="J45" s="2" t="str">
        <f>IF(ISBLANK('Rawdata Drive'!M47),"",'Rawdata Drive'!M47)</f>
        <v>Lieveheersbeestje</v>
      </c>
      <c r="K45" s="2" t="str">
        <f>IF(ISBLANK('Rawdata Drive'!G47),"",'Rawdata Drive'!G47)</f>
        <v>Wat ze eten</v>
      </c>
      <c r="L45" s="2" t="str">
        <f>IF(ISBLANK('Rawdata Drive'!L47),"",'Rawdata Drive'!L47)</f>
        <v/>
      </c>
      <c r="M45" t="s">
        <v>178</v>
      </c>
    </row>
    <row r="46" spans="1:13" ht="90" x14ac:dyDescent="0.25">
      <c r="A46" s="2" t="str">
        <f>IF(ISBLANK('Rawdata Drive'!J48),"",'Rawdata Drive'!J48)</f>
        <v>Tussen de 0-11 jaar</v>
      </c>
      <c r="B46" s="2" t="str">
        <f>IF(ISBLANK('Rawdata Drive'!K48),"",'Rawdata Drive'!K48)</f>
        <v>Grote stad (meer dan 40.000 inwoners)</v>
      </c>
      <c r="C46" s="2" t="str">
        <f>IF(ISBLANK('Rawdata Drive'!B48),"",'Rawdata Drive'!B48)</f>
        <v>Siertuin, Moestuin, Schoolplein, Natuur, Stedelijk, of 'openbaar' groen (bijv. langs de weg, of tussen woonhuizen)</v>
      </c>
      <c r="D46" s="2">
        <f>IF(ISBLANK('Rawdata Drive'!H48),"",'Rawdata Drive'!H48)</f>
        <v>4</v>
      </c>
      <c r="E46" s="2">
        <f>IF(ISBLANK('Rawdata Drive'!I48),"",'Rawdata Drive'!I48)</f>
        <v>4</v>
      </c>
      <c r="F46" s="2">
        <f>IF(ISBLANK('Rawdata Drive'!C48),"",'Rawdata Drive'!C48)</f>
        <v>4</v>
      </c>
      <c r="G46" s="2">
        <f>IF(ISBLANK('Rawdata Drive'!D48),"",'Rawdata Drive'!D48)</f>
        <v>4</v>
      </c>
      <c r="H46" s="2">
        <f>IF(ISBLANK('Rawdata Drive'!E48),"",'Rawdata Drive'!E48)</f>
        <v>3</v>
      </c>
      <c r="I46" s="2">
        <f>IF(ISBLANK('Rawdata Drive'!F48),"",'Rawdata Drive'!F48)</f>
        <v>4</v>
      </c>
      <c r="J46" s="2" t="str">
        <f>IF(ISBLANK('Rawdata Drive'!M48),"",'Rawdata Drive'!M48)</f>
        <v>Een pissebed</v>
      </c>
      <c r="K46" s="2" t="str">
        <f>IF(ISBLANK('Rawdata Drive'!G48),"",'Rawdata Drive'!G48)</f>
        <v/>
      </c>
      <c r="L46" s="2" t="str">
        <f>IF(ISBLANK('Rawdata Drive'!L48),"",'Rawdata Drive'!L48)</f>
        <v/>
      </c>
    </row>
    <row r="47" spans="1:13" ht="45" x14ac:dyDescent="0.25">
      <c r="A47" s="2" t="str">
        <f>IF(ISBLANK('Rawdata Drive'!J49),"",'Rawdata Drive'!J49)</f>
        <v>Tussen de 0-11 jaar</v>
      </c>
      <c r="B47" s="2" t="str">
        <f>IF(ISBLANK('Rawdata Drive'!K49),"",'Rawdata Drive'!K49)</f>
        <v>Grote stad (meer dan 40.000 inwoners)</v>
      </c>
      <c r="C47" s="2" t="str">
        <f>IF(ISBLANK('Rawdata Drive'!B49),"",'Rawdata Drive'!B49)</f>
        <v>Park, Natuur, Grasland</v>
      </c>
      <c r="D47" s="2">
        <f>IF(ISBLANK('Rawdata Drive'!H49),"",'Rawdata Drive'!H49)</f>
        <v>3</v>
      </c>
      <c r="E47" s="2">
        <f>IF(ISBLANK('Rawdata Drive'!I49),"",'Rawdata Drive'!I49)</f>
        <v>4</v>
      </c>
      <c r="F47" s="2">
        <f>IF(ISBLANK('Rawdata Drive'!C49),"",'Rawdata Drive'!C49)</f>
        <v>4</v>
      </c>
      <c r="G47" s="2">
        <f>IF(ISBLANK('Rawdata Drive'!D49),"",'Rawdata Drive'!D49)</f>
        <v>4</v>
      </c>
      <c r="H47" s="2">
        <f>IF(ISBLANK('Rawdata Drive'!E49),"",'Rawdata Drive'!E49)</f>
        <v>4</v>
      </c>
      <c r="I47" s="2">
        <f>IF(ISBLANK('Rawdata Drive'!F49),"",'Rawdata Drive'!F49)</f>
        <v>4</v>
      </c>
      <c r="J47" s="2" t="str">
        <f>IF(ISBLANK('Rawdata Drive'!M49),"",'Rawdata Drive'!M49)</f>
        <v>Een mol</v>
      </c>
      <c r="K47" s="2" t="str">
        <f>IF(ISBLANK('Rawdata Drive'!G49),"",'Rawdata Drive'!G49)</f>
        <v>Hoe een mol kan kijken onder de grond</v>
      </c>
      <c r="L47" s="2" t="str">
        <f>IF(ISBLANK('Rawdata Drive'!L49),"",'Rawdata Drive'!L49)</f>
        <v>Nope</v>
      </c>
      <c r="M47" t="s">
        <v>178</v>
      </c>
    </row>
    <row r="48" spans="1:13" ht="45" x14ac:dyDescent="0.25">
      <c r="A48" s="2" t="str">
        <f>IF(ISBLANK('Rawdata Drive'!J50),"",'Rawdata Drive'!J50)</f>
        <v>Tussen de 0-11 jaar</v>
      </c>
      <c r="B48" s="2" t="str">
        <f>IF(ISBLANK('Rawdata Drive'!K50),"",'Rawdata Drive'!K50)</f>
        <v>Dorp</v>
      </c>
      <c r="C48" s="2" t="str">
        <f>IF(ISBLANK('Rawdata Drive'!B50),"",'Rawdata Drive'!B50)</f>
        <v>Moestuin, Schoolplein, Natuur, Akkerveld, Grasland</v>
      </c>
      <c r="D48" s="2">
        <f>IF(ISBLANK('Rawdata Drive'!H50),"",'Rawdata Drive'!H50)</f>
        <v>5</v>
      </c>
      <c r="E48" s="2">
        <f>IF(ISBLANK('Rawdata Drive'!I50),"",'Rawdata Drive'!I50)</f>
        <v>5</v>
      </c>
      <c r="F48" s="2">
        <f>IF(ISBLANK('Rawdata Drive'!C50),"",'Rawdata Drive'!C50)</f>
        <v>5</v>
      </c>
      <c r="G48" s="2">
        <f>IF(ISBLANK('Rawdata Drive'!D50),"",'Rawdata Drive'!D50)</f>
        <v>5</v>
      </c>
      <c r="H48" s="2">
        <f>IF(ISBLANK('Rawdata Drive'!E50),"",'Rawdata Drive'!E50)</f>
        <v>5</v>
      </c>
      <c r="I48" s="2">
        <f>IF(ISBLANK('Rawdata Drive'!F50),"",'Rawdata Drive'!F50)</f>
        <v>5</v>
      </c>
      <c r="J48" s="2" t="str">
        <f>IF(ISBLANK('Rawdata Drive'!M50),"",'Rawdata Drive'!M50)</f>
        <v>Een regenworm</v>
      </c>
      <c r="K48" s="2" t="str">
        <f>IF(ISBLANK('Rawdata Drive'!G50),"",'Rawdata Drive'!G50)</f>
        <v>Hoe oud ze worden en waar ze leven hoe je ze moet vinden enz</v>
      </c>
      <c r="L48" s="2" t="str">
        <f>IF(ISBLANK('Rawdata Drive'!L50),"",'Rawdata Drive'!L50)</f>
        <v/>
      </c>
      <c r="M48" t="s">
        <v>179</v>
      </c>
    </row>
    <row r="49" spans="1:13" ht="75" x14ac:dyDescent="0.25">
      <c r="A49" s="2" t="str">
        <f>IF(ISBLANK('Rawdata Drive'!J51),"",'Rawdata Drive'!J51)</f>
        <v>Tussen de 0-11 jaar</v>
      </c>
      <c r="B49" s="2" t="str">
        <f>IF(ISBLANK('Rawdata Drive'!K51),"",'Rawdata Drive'!K51)</f>
        <v>Grote stad (meer dan 40.000 inwoners)</v>
      </c>
      <c r="C49" s="2" t="str">
        <f>IF(ISBLANK('Rawdata Drive'!B51),"",'Rawdata Drive'!B51)</f>
        <v>Moestuin, Schoolplein, Park, Natuur, Stedelijk, of 'openbaar' groen (bijv. langs de weg, of tussen woonhuizen)</v>
      </c>
      <c r="D49" s="2">
        <f>IF(ISBLANK('Rawdata Drive'!H51),"",'Rawdata Drive'!H51)</f>
        <v>3</v>
      </c>
      <c r="E49" s="2">
        <f>IF(ISBLANK('Rawdata Drive'!I51),"",'Rawdata Drive'!I51)</f>
        <v>4</v>
      </c>
      <c r="F49" s="2">
        <f>IF(ISBLANK('Rawdata Drive'!C51),"",'Rawdata Drive'!C51)</f>
        <v>5</v>
      </c>
      <c r="G49" s="2">
        <f>IF(ISBLANK('Rawdata Drive'!D51),"",'Rawdata Drive'!D51)</f>
        <v>2</v>
      </c>
      <c r="H49" s="2">
        <f>IF(ISBLANK('Rawdata Drive'!E51),"",'Rawdata Drive'!E51)</f>
        <v>3</v>
      </c>
      <c r="I49" s="2">
        <f>IF(ISBLANK('Rawdata Drive'!F51),"",'Rawdata Drive'!F51)</f>
        <v>4</v>
      </c>
      <c r="J49" s="2" t="str">
        <f>IF(ISBLANK('Rawdata Drive'!M51),"",'Rawdata Drive'!M51)</f>
        <v>Een spinachtigen</v>
      </c>
      <c r="K49" s="2" t="str">
        <f>IF(ISBLANK('Rawdata Drive'!G51),"",'Rawdata Drive'!G51)</f>
        <v>Wat ze eten</v>
      </c>
      <c r="L49" s="2" t="str">
        <f>IF(ISBLANK('Rawdata Drive'!L51),"",'Rawdata Drive'!L51)</f>
        <v>Ja</v>
      </c>
      <c r="M49" t="s">
        <v>178</v>
      </c>
    </row>
    <row r="50" spans="1:13" ht="120" x14ac:dyDescent="0.25">
      <c r="A50" s="2" t="str">
        <f>IF(ISBLANK('Rawdata Drive'!J52),"",'Rawdata Drive'!J52)</f>
        <v>Tussen de 30-59 jaar</v>
      </c>
      <c r="B50" s="2" t="str">
        <f>IF(ISBLANK('Rawdata Drive'!K52),"",'Rawdata Drive'!K52)</f>
        <v>Dorp</v>
      </c>
      <c r="C50" s="2" t="str">
        <f>IF(ISBLANK('Rawdata Drive'!B52),"",'Rawdata Drive'!B52)</f>
        <v>Siertuin, Moestuin, Balkon, Schoolplein, Park, Natuur, Stedelijk, of 'openbaar' groen (bijv. langs de weg, of tussen woonhuizen), Akkerveld, Grasland, Waar niet</v>
      </c>
      <c r="D50" s="2">
        <f>IF(ISBLANK('Rawdata Drive'!H52),"",'Rawdata Drive'!H52)</f>
        <v>3</v>
      </c>
      <c r="E50" s="2">
        <f>IF(ISBLANK('Rawdata Drive'!I52),"",'Rawdata Drive'!I52)</f>
        <v>3</v>
      </c>
      <c r="F50" s="2">
        <f>IF(ISBLANK('Rawdata Drive'!C52),"",'Rawdata Drive'!C52)</f>
        <v>5</v>
      </c>
      <c r="G50" s="2">
        <f>IF(ISBLANK('Rawdata Drive'!D52),"",'Rawdata Drive'!D52)</f>
        <v>3</v>
      </c>
      <c r="H50" s="2">
        <f>IF(ISBLANK('Rawdata Drive'!E52),"",'Rawdata Drive'!E52)</f>
        <v>4</v>
      </c>
      <c r="I50" s="2">
        <f>IF(ISBLANK('Rawdata Drive'!F52),"",'Rawdata Drive'!F52)</f>
        <v>3</v>
      </c>
      <c r="J50" s="2" t="str">
        <f>IF(ISBLANK('Rawdata Drive'!M52),"",'Rawdata Drive'!M52)</f>
        <v>Een huisjesslak</v>
      </c>
      <c r="K50" s="2" t="str">
        <f>IF(ISBLANK('Rawdata Drive'!G52),"",'Rawdata Drive'!G52)</f>
        <v/>
      </c>
      <c r="L50" s="2" t="str">
        <f>IF(ISBLANK('Rawdata Drive'!L52),"",'Rawdata Drive'!L52)</f>
        <v/>
      </c>
    </row>
    <row r="51" spans="1:13" ht="75" x14ac:dyDescent="0.25">
      <c r="A51" s="2" t="str">
        <f>IF(ISBLANK('Rawdata Drive'!J53),"",'Rawdata Drive'!J53)</f>
        <v>Tussen de 0-11 jaar</v>
      </c>
      <c r="B51" s="2" t="str">
        <f>IF(ISBLANK('Rawdata Drive'!K53),"",'Rawdata Drive'!K53)</f>
        <v>Kleine stad (tot 40.000 inwoners)</v>
      </c>
      <c r="C51" s="2" t="str">
        <f>IF(ISBLANK('Rawdata Drive'!B53),"",'Rawdata Drive'!B53)</f>
        <v>Park, Natuur, Stedelijk, of 'openbaar' groen (bijv. langs de weg, of tussen woonhuizen), boomgaard</v>
      </c>
      <c r="D51" s="2">
        <f>IF(ISBLANK('Rawdata Drive'!H53),"",'Rawdata Drive'!H53)</f>
        <v>3</v>
      </c>
      <c r="E51" s="2">
        <f>IF(ISBLANK('Rawdata Drive'!I53),"",'Rawdata Drive'!I53)</f>
        <v>4</v>
      </c>
      <c r="F51" s="2">
        <f>IF(ISBLANK('Rawdata Drive'!C53),"",'Rawdata Drive'!C53)</f>
        <v>5</v>
      </c>
      <c r="G51" s="2">
        <f>IF(ISBLANK('Rawdata Drive'!D53),"",'Rawdata Drive'!D53)</f>
        <v>4</v>
      </c>
      <c r="H51" s="2">
        <f>IF(ISBLANK('Rawdata Drive'!E53),"",'Rawdata Drive'!E53)</f>
        <v>1</v>
      </c>
      <c r="I51" s="2">
        <f>IF(ISBLANK('Rawdata Drive'!F53),"",'Rawdata Drive'!F53)</f>
        <v>4</v>
      </c>
      <c r="J51" s="2" t="str">
        <f>IF(ISBLANK('Rawdata Drive'!M53),"",'Rawdata Drive'!M53)</f>
        <v>Een pissebed</v>
      </c>
      <c r="K51" s="2" t="str">
        <f>IF(ISBLANK('Rawdata Drive'!G53),"",'Rawdata Drive'!G53)</f>
        <v/>
      </c>
      <c r="L51" s="2" t="str">
        <f>IF(ISBLANK('Rawdata Drive'!L53),"",'Rawdata Drive'!L53)</f>
        <v/>
      </c>
    </row>
    <row r="52" spans="1:13" ht="75" x14ac:dyDescent="0.25">
      <c r="A52" s="2" t="str">
        <f>IF(ISBLANK('Rawdata Drive'!J54),"",'Rawdata Drive'!J54)</f>
        <v>Tussen de 0-11 jaar</v>
      </c>
      <c r="B52" s="2" t="str">
        <f>IF(ISBLANK('Rawdata Drive'!K54),"",'Rawdata Drive'!K54)</f>
        <v>Grote stad (meer dan 40.000 inwoners)</v>
      </c>
      <c r="C52" s="2" t="str">
        <f>IF(ISBLANK('Rawdata Drive'!B54),"",'Rawdata Drive'!B54)</f>
        <v>Siertuin, Schoolplein, Park, Natuur, Stedelijk, of 'openbaar' groen (bijv. langs de weg, of tussen woonhuizen)</v>
      </c>
      <c r="D52" s="2">
        <f>IF(ISBLANK('Rawdata Drive'!H54),"",'Rawdata Drive'!H54)</f>
        <v>3</v>
      </c>
      <c r="E52" s="2">
        <f>IF(ISBLANK('Rawdata Drive'!I54),"",'Rawdata Drive'!I54)</f>
        <v>5</v>
      </c>
      <c r="F52" s="2">
        <f>IF(ISBLANK('Rawdata Drive'!C54),"",'Rawdata Drive'!C54)</f>
        <v>3</v>
      </c>
      <c r="G52" s="2">
        <f>IF(ISBLANK('Rawdata Drive'!D54),"",'Rawdata Drive'!D54)</f>
        <v>4</v>
      </c>
      <c r="H52" s="2">
        <f>IF(ISBLANK('Rawdata Drive'!E54),"",'Rawdata Drive'!E54)</f>
        <v>2</v>
      </c>
      <c r="I52" s="2">
        <f>IF(ISBLANK('Rawdata Drive'!F54),"",'Rawdata Drive'!F54)</f>
        <v>5</v>
      </c>
      <c r="J52" s="2" t="str">
        <f>IF(ISBLANK('Rawdata Drive'!M54),"",'Rawdata Drive'!M54)</f>
        <v>Een mol</v>
      </c>
      <c r="K52" s="2" t="str">
        <f>IF(ISBLANK('Rawdata Drive'!G54),"",'Rawdata Drive'!G54)</f>
        <v>Wat en hoe ze eten! Als je helemaal in de aarde vastgepropt zit, hoe kun je dan eten, en wat eet je dan?</v>
      </c>
      <c r="L52" s="2" t="str">
        <f>IF(ISBLANK('Rawdata Drive'!L54),"",'Rawdata Drive'!L54)</f>
        <v/>
      </c>
      <c r="M52" t="s">
        <v>178</v>
      </c>
    </row>
    <row r="53" spans="1:13" ht="60" x14ac:dyDescent="0.25">
      <c r="A53" s="2" t="str">
        <f>IF(ISBLANK('Rawdata Drive'!J55),"",'Rawdata Drive'!J55)</f>
        <v>Tussen de 0-11 jaar</v>
      </c>
      <c r="B53" s="2" t="str">
        <f>IF(ISBLANK('Rawdata Drive'!K55),"",'Rawdata Drive'!K55)</f>
        <v>Woning buiten de bebouwe kom</v>
      </c>
      <c r="C53" s="2" t="str">
        <f>IF(ISBLANK('Rawdata Drive'!B55),"",'Rawdata Drive'!B55)</f>
        <v>Siertuin, Moestuin, Schoolplein, Park, Natuur, Akkerveld, Grasland</v>
      </c>
      <c r="D53" s="2">
        <f>IF(ISBLANK('Rawdata Drive'!H55),"",'Rawdata Drive'!H55)</f>
        <v>4</v>
      </c>
      <c r="E53" s="2">
        <f>IF(ISBLANK('Rawdata Drive'!I55),"",'Rawdata Drive'!I55)</f>
        <v>4</v>
      </c>
      <c r="F53" s="2">
        <f>IF(ISBLANK('Rawdata Drive'!C55),"",'Rawdata Drive'!C55)</f>
        <v>5</v>
      </c>
      <c r="G53" s="2">
        <f>IF(ISBLANK('Rawdata Drive'!D55),"",'Rawdata Drive'!D55)</f>
        <v>3</v>
      </c>
      <c r="H53" s="2">
        <f>IF(ISBLANK('Rawdata Drive'!E55),"",'Rawdata Drive'!E55)</f>
        <v>3</v>
      </c>
      <c r="I53" s="2">
        <f>IF(ISBLANK('Rawdata Drive'!F55),"",'Rawdata Drive'!F55)</f>
        <v>3</v>
      </c>
      <c r="J53" s="2" t="str">
        <f>IF(ISBLANK('Rawdata Drive'!M55),"",'Rawdata Drive'!M55)</f>
        <v>Een mol</v>
      </c>
      <c r="K53" s="2" t="str">
        <f>IF(ISBLANK('Rawdata Drive'!G55),"",'Rawdata Drive'!G55)</f>
        <v>Wat ze allemaal eten</v>
      </c>
      <c r="L53" s="2" t="str">
        <f>IF(ISBLANK('Rawdata Drive'!L55),"",'Rawdata Drive'!L55)</f>
        <v/>
      </c>
      <c r="M53" t="s">
        <v>178</v>
      </c>
    </row>
    <row r="54" spans="1:13" ht="75" x14ac:dyDescent="0.25">
      <c r="A54" s="2" t="str">
        <f>IF(ISBLANK('Rawdata Drive'!J56),"",'Rawdata Drive'!J56)</f>
        <v>Tussen de 0-11 jaar</v>
      </c>
      <c r="B54" s="2" t="str">
        <f>IF(ISBLANK('Rawdata Drive'!K56),"",'Rawdata Drive'!K56)</f>
        <v>Dorp</v>
      </c>
      <c r="C54" s="2" t="str">
        <f>IF(ISBLANK('Rawdata Drive'!B56),"",'Rawdata Drive'!B56)</f>
        <v>Siertuin, Moestuin, Schoolplein, Stedelijk, of 'openbaar' groen (bijv. langs de weg, of tussen woonhuizen)</v>
      </c>
      <c r="D54" s="2">
        <f>IF(ISBLANK('Rawdata Drive'!H56),"",'Rawdata Drive'!H56)</f>
        <v>4</v>
      </c>
      <c r="E54" s="2">
        <f>IF(ISBLANK('Rawdata Drive'!I56),"",'Rawdata Drive'!I56)</f>
        <v>5</v>
      </c>
      <c r="F54" s="2">
        <f>IF(ISBLANK('Rawdata Drive'!C56),"",'Rawdata Drive'!C56)</f>
        <v>2</v>
      </c>
      <c r="G54" s="2">
        <f>IF(ISBLANK('Rawdata Drive'!D56),"",'Rawdata Drive'!D56)</f>
        <v>2</v>
      </c>
      <c r="H54" s="2">
        <f>IF(ISBLANK('Rawdata Drive'!E56),"",'Rawdata Drive'!E56)</f>
        <v>2</v>
      </c>
      <c r="I54" s="2">
        <f>IF(ISBLANK('Rawdata Drive'!F56),"",'Rawdata Drive'!F56)</f>
        <v>5</v>
      </c>
      <c r="J54" s="2" t="str">
        <f>IF(ISBLANK('Rawdata Drive'!M56),"",'Rawdata Drive'!M56)</f>
        <v>Een mol</v>
      </c>
      <c r="K54" s="2" t="str">
        <f>IF(ISBLANK('Rawdata Drive'!G56),"",'Rawdata Drive'!G56)</f>
        <v/>
      </c>
      <c r="L54" s="2" t="str">
        <f>IF(ISBLANK('Rawdata Drive'!L56),"",'Rawdata Drive'!L56)</f>
        <v/>
      </c>
    </row>
    <row r="55" spans="1:13" ht="75" x14ac:dyDescent="0.25">
      <c r="A55" s="2" t="str">
        <f>IF(ISBLANK('Rawdata Drive'!J57),"",'Rawdata Drive'!J57)</f>
        <v>Tussen de 0-11 jaar</v>
      </c>
      <c r="B55" s="2" t="str">
        <f>IF(ISBLANK('Rawdata Drive'!K57),"",'Rawdata Drive'!K57)</f>
        <v>Dorp</v>
      </c>
      <c r="C55" s="2" t="str">
        <f>IF(ISBLANK('Rawdata Drive'!B57),"",'Rawdata Drive'!B57)</f>
        <v>Siertuin, Moestuin, Natuur, Stedelijk, of 'openbaar' groen (bijv. langs de weg, of tussen woonhuizen)</v>
      </c>
      <c r="D55" s="2">
        <f>IF(ISBLANK('Rawdata Drive'!H57),"",'Rawdata Drive'!H57)</f>
        <v>3</v>
      </c>
      <c r="E55" s="2">
        <f>IF(ISBLANK('Rawdata Drive'!I57),"",'Rawdata Drive'!I57)</f>
        <v>4</v>
      </c>
      <c r="F55" s="2">
        <f>IF(ISBLANK('Rawdata Drive'!C57),"",'Rawdata Drive'!C57)</f>
        <v>4</v>
      </c>
      <c r="G55" s="2">
        <f>IF(ISBLANK('Rawdata Drive'!D57),"",'Rawdata Drive'!D57)</f>
        <v>4</v>
      </c>
      <c r="H55" s="2">
        <f>IF(ISBLANK('Rawdata Drive'!E57),"",'Rawdata Drive'!E57)</f>
        <v>2</v>
      </c>
      <c r="I55" s="2">
        <f>IF(ISBLANK('Rawdata Drive'!F57),"",'Rawdata Drive'!F57)</f>
        <v>5</v>
      </c>
      <c r="J55" s="2" t="str">
        <f>IF(ISBLANK('Rawdata Drive'!M57),"",'Rawdata Drive'!M57)</f>
        <v>Een spinachtigen</v>
      </c>
      <c r="K55" s="2" t="str">
        <f>IF(ISBLANK('Rawdata Drive'!G57),"",'Rawdata Drive'!G57)</f>
        <v>Hoe ze leven.</v>
      </c>
      <c r="L55" s="2" t="str">
        <f>IF(ISBLANK('Rawdata Drive'!L57),"",'Rawdata Drive'!L57)</f>
        <v>marjavdh@gmail.com</v>
      </c>
      <c r="M55" t="s">
        <v>178</v>
      </c>
    </row>
    <row r="56" spans="1:13" x14ac:dyDescent="0.25">
      <c r="A56" s="2" t="str">
        <f>IF(ISBLANK('Rawdata Drive'!J58),"",'Rawdata Drive'!J58)</f>
        <v>Tussen de 0-11 jaar</v>
      </c>
      <c r="B56" s="2" t="str">
        <f>IF(ISBLANK('Rawdata Drive'!K58),"",'Rawdata Drive'!K58)</f>
        <v>Dorp</v>
      </c>
      <c r="C56" s="2" t="str">
        <f>IF(ISBLANK('Rawdata Drive'!B58),"",'Rawdata Drive'!B58)</f>
        <v>Siertuin, Natuur</v>
      </c>
      <c r="D56" s="2">
        <f>IF(ISBLANK('Rawdata Drive'!H58),"",'Rawdata Drive'!H58)</f>
        <v>4</v>
      </c>
      <c r="E56" s="2">
        <f>IF(ISBLANK('Rawdata Drive'!I58),"",'Rawdata Drive'!I58)</f>
        <v>3</v>
      </c>
      <c r="F56" s="2">
        <f>IF(ISBLANK('Rawdata Drive'!C58),"",'Rawdata Drive'!C58)</f>
        <v>2</v>
      </c>
      <c r="G56" s="2">
        <f>IF(ISBLANK('Rawdata Drive'!D58),"",'Rawdata Drive'!D58)</f>
        <v>3</v>
      </c>
      <c r="H56" s="2">
        <f>IF(ISBLANK('Rawdata Drive'!E58),"",'Rawdata Drive'!E58)</f>
        <v>1</v>
      </c>
      <c r="I56" s="2">
        <f>IF(ISBLANK('Rawdata Drive'!F58),"",'Rawdata Drive'!F58)</f>
        <v>1</v>
      </c>
      <c r="J56" s="2" t="str">
        <f>IF(ISBLANK('Rawdata Drive'!M58),"",'Rawdata Drive'!M58)</f>
        <v>Geen</v>
      </c>
      <c r="K56" s="2" t="str">
        <f>IF(ISBLANK('Rawdata Drive'!G58),"",'Rawdata Drive'!G58)</f>
        <v/>
      </c>
      <c r="L56" s="2" t="str">
        <f>IF(ISBLANK('Rawdata Drive'!L58),"",'Rawdata Drive'!L58)</f>
        <v/>
      </c>
    </row>
    <row r="57" spans="1:13" ht="105" x14ac:dyDescent="0.25">
      <c r="A57" s="2" t="str">
        <f>IF(ISBLANK('Rawdata Drive'!J59),"",'Rawdata Drive'!J59)</f>
        <v>Tussen de 30-59 jaar</v>
      </c>
      <c r="B57" s="2" t="str">
        <f>IF(ISBLANK('Rawdata Drive'!K59),"",'Rawdata Drive'!K59)</f>
        <v>Dorp</v>
      </c>
      <c r="C57" s="2" t="str">
        <f>IF(ISBLANK('Rawdata Drive'!B59),"",'Rawdata Drive'!B59)</f>
        <v>Siertuin, Moestuin, Balkon, Schoolplein, Park, Natuur, Stedelijk, of 'openbaar' groen (bijv. langs de weg, of tussen woonhuizen), Akkerveld, Grasland</v>
      </c>
      <c r="D57" s="2">
        <f>IF(ISBLANK('Rawdata Drive'!H59),"",'Rawdata Drive'!H59)</f>
        <v>3</v>
      </c>
      <c r="E57" s="2">
        <f>IF(ISBLANK('Rawdata Drive'!I59),"",'Rawdata Drive'!I59)</f>
        <v>3</v>
      </c>
      <c r="F57" s="2">
        <f>IF(ISBLANK('Rawdata Drive'!C59),"",'Rawdata Drive'!C59)</f>
        <v>4</v>
      </c>
      <c r="G57" s="2">
        <f>IF(ISBLANK('Rawdata Drive'!D59),"",'Rawdata Drive'!D59)</f>
        <v>3</v>
      </c>
      <c r="H57" s="2">
        <f>IF(ISBLANK('Rawdata Drive'!E59),"",'Rawdata Drive'!E59)</f>
        <v>3</v>
      </c>
      <c r="I57" s="2">
        <f>IF(ISBLANK('Rawdata Drive'!F59),"",'Rawdata Drive'!F59)</f>
        <v>3</v>
      </c>
      <c r="J57" s="2" t="str">
        <f>IF(ISBLANK('Rawdata Drive'!M59),"",'Rawdata Drive'!M59)</f>
        <v>Een kever</v>
      </c>
      <c r="K57" s="2" t="str">
        <f>IF(ISBLANK('Rawdata Drive'!G59),"",'Rawdata Drive'!G59)</f>
        <v/>
      </c>
      <c r="L57" s="2" t="str">
        <f>IF(ISBLANK('Rawdata Drive'!L59),"",'Rawdata Drive'!L59)</f>
        <v/>
      </c>
    </row>
    <row r="58" spans="1:13" ht="30" x14ac:dyDescent="0.25">
      <c r="A58" s="2" t="str">
        <f>IF(ISBLANK('Rawdata Drive'!J60),"",'Rawdata Drive'!J60)</f>
        <v>Tussen de 0-11 jaar</v>
      </c>
      <c r="B58" s="2" t="str">
        <f>IF(ISBLANK('Rawdata Drive'!K60),"",'Rawdata Drive'!K60)</f>
        <v>Dorp</v>
      </c>
      <c r="C58" s="2" t="str">
        <f>IF(ISBLANK('Rawdata Drive'!B60),"",'Rawdata Drive'!B60)</f>
        <v>Moestuin, Schoolplein, Natuur, Grasland, Sloot</v>
      </c>
      <c r="D58" s="2">
        <f>IF(ISBLANK('Rawdata Drive'!H60),"",'Rawdata Drive'!H60)</f>
        <v>3</v>
      </c>
      <c r="E58" s="2">
        <f>IF(ISBLANK('Rawdata Drive'!I60),"",'Rawdata Drive'!I60)</f>
        <v>5</v>
      </c>
      <c r="F58" s="2">
        <f>IF(ISBLANK('Rawdata Drive'!C60),"",'Rawdata Drive'!C60)</f>
        <v>5</v>
      </c>
      <c r="G58" s="2">
        <f>IF(ISBLANK('Rawdata Drive'!D60),"",'Rawdata Drive'!D60)</f>
        <v>5</v>
      </c>
      <c r="H58" s="2">
        <f>IF(ISBLANK('Rawdata Drive'!E60),"",'Rawdata Drive'!E60)</f>
        <v>5</v>
      </c>
      <c r="I58" s="2">
        <f>IF(ISBLANK('Rawdata Drive'!F60),"",'Rawdata Drive'!F60)</f>
        <v>5</v>
      </c>
      <c r="J58" s="2" t="str">
        <f>IF(ISBLANK('Rawdata Drive'!M60),"",'Rawdata Drive'!M60)</f>
        <v>Een mol</v>
      </c>
      <c r="K58" s="2" t="str">
        <f>IF(ISBLANK('Rawdata Drive'!G60),"",'Rawdata Drive'!G60)</f>
        <v>Hoe ze.leven</v>
      </c>
      <c r="L58" s="2" t="str">
        <f>IF(ISBLANK('Rawdata Drive'!L60),"",'Rawdata Drive'!L60)</f>
        <v/>
      </c>
      <c r="M58" t="s">
        <v>178</v>
      </c>
    </row>
    <row r="59" spans="1:13" ht="45" x14ac:dyDescent="0.25">
      <c r="A59" s="2" t="str">
        <f>IF(ISBLANK('Rawdata Drive'!J61),"",'Rawdata Drive'!J61)</f>
        <v>Tussen de 0-11 jaar</v>
      </c>
      <c r="B59" s="2" t="str">
        <f>IF(ISBLANK('Rawdata Drive'!K61),"",'Rawdata Drive'!K61)</f>
        <v>Grote stad (meer dan 40.000 inwoners)</v>
      </c>
      <c r="C59" s="2" t="str">
        <f>IF(ISBLANK('Rawdata Drive'!B61),"",'Rawdata Drive'!B61)</f>
        <v>Moestuin</v>
      </c>
      <c r="D59" s="2">
        <f>IF(ISBLANK('Rawdata Drive'!H61),"",'Rawdata Drive'!H61)</f>
        <v>4</v>
      </c>
      <c r="E59" s="2">
        <f>IF(ISBLANK('Rawdata Drive'!I61),"",'Rawdata Drive'!I61)</f>
        <v>5</v>
      </c>
      <c r="F59" s="2">
        <f>IF(ISBLANK('Rawdata Drive'!C61),"",'Rawdata Drive'!C61)</f>
        <v>5</v>
      </c>
      <c r="G59" s="2">
        <f>IF(ISBLANK('Rawdata Drive'!D61),"",'Rawdata Drive'!D61)</f>
        <v>5</v>
      </c>
      <c r="H59" s="2">
        <f>IF(ISBLANK('Rawdata Drive'!E61),"",'Rawdata Drive'!E61)</f>
        <v>5</v>
      </c>
      <c r="I59" s="2">
        <f>IF(ISBLANK('Rawdata Drive'!F61),"",'Rawdata Drive'!F61)</f>
        <v>5</v>
      </c>
      <c r="J59" s="2" t="str">
        <f>IF(ISBLANK('Rawdata Drive'!M61),"",'Rawdata Drive'!M61)</f>
        <v>Een spinachtigen</v>
      </c>
      <c r="K59" s="2" t="str">
        <f>IF(ISBLANK('Rawdata Drive'!G61),"",'Rawdata Drive'!G61)</f>
        <v>Gewoon omdat het leuk is.</v>
      </c>
      <c r="L59" s="2" t="str">
        <f>IF(ISBLANK('Rawdata Drive'!L61),"",'Rawdata Drive'!L61)</f>
        <v/>
      </c>
      <c r="M59" t="s">
        <v>179</v>
      </c>
    </row>
    <row r="60" spans="1:13" x14ac:dyDescent="0.25">
      <c r="A60" s="2" t="str">
        <f>IF(ISBLANK('Rawdata Drive'!J62),"",'Rawdata Drive'!J62)</f>
        <v>Tussen de 0-11 jaar</v>
      </c>
      <c r="B60" s="2" t="str">
        <f>IF(ISBLANK('Rawdata Drive'!K62),"",'Rawdata Drive'!K62)</f>
        <v>Dorp</v>
      </c>
      <c r="C60" s="2" t="str">
        <f>IF(ISBLANK('Rawdata Drive'!B62),"",'Rawdata Drive'!B62)</f>
        <v>Natuur</v>
      </c>
      <c r="D60" s="2">
        <f>IF(ISBLANK('Rawdata Drive'!H62),"",'Rawdata Drive'!H62)</f>
        <v>3</v>
      </c>
      <c r="E60" s="2">
        <f>IF(ISBLANK('Rawdata Drive'!I62),"",'Rawdata Drive'!I62)</f>
        <v>2</v>
      </c>
      <c r="F60" s="2">
        <f>IF(ISBLANK('Rawdata Drive'!C62),"",'Rawdata Drive'!C62)</f>
        <v>5</v>
      </c>
      <c r="G60" s="2">
        <f>IF(ISBLANK('Rawdata Drive'!D62),"",'Rawdata Drive'!D62)</f>
        <v>3</v>
      </c>
      <c r="H60" s="2">
        <f>IF(ISBLANK('Rawdata Drive'!E62),"",'Rawdata Drive'!E62)</f>
        <v>2</v>
      </c>
      <c r="I60" s="2">
        <f>IF(ISBLANK('Rawdata Drive'!F62),"",'Rawdata Drive'!F62)</f>
        <v>3</v>
      </c>
      <c r="J60" s="2" t="str">
        <f>IF(ISBLANK('Rawdata Drive'!M62),"",'Rawdata Drive'!M62)</f>
        <v>Een mier</v>
      </c>
      <c r="K60" s="2" t="str">
        <f>IF(ISBLANK('Rawdata Drive'!G62),"",'Rawdata Drive'!G62)</f>
        <v/>
      </c>
      <c r="L60" s="2" t="str">
        <f>IF(ISBLANK('Rawdata Drive'!L62),"",'Rawdata Drive'!L62)</f>
        <v/>
      </c>
    </row>
    <row r="61" spans="1:13" ht="30" x14ac:dyDescent="0.25">
      <c r="A61" s="2" t="str">
        <f>IF(ISBLANK('Rawdata Drive'!J63),"",'Rawdata Drive'!J63)</f>
        <v>Tussen de 30-59 jaar</v>
      </c>
      <c r="B61" s="2" t="str">
        <f>IF(ISBLANK('Rawdata Drive'!K63),"",'Rawdata Drive'!K63)</f>
        <v>Kleine stad (tot 40.000 inwoners)</v>
      </c>
      <c r="C61" s="2" t="str">
        <f>IF(ISBLANK('Rawdata Drive'!B63),"",'Rawdata Drive'!B63)</f>
        <v>Siertuin, Park, Natuur</v>
      </c>
      <c r="D61" s="2">
        <f>IF(ISBLANK('Rawdata Drive'!H63),"",'Rawdata Drive'!H63)</f>
        <v>2</v>
      </c>
      <c r="E61" s="2">
        <f>IF(ISBLANK('Rawdata Drive'!I63),"",'Rawdata Drive'!I63)</f>
        <v>4</v>
      </c>
      <c r="F61" s="2">
        <f>IF(ISBLANK('Rawdata Drive'!C63),"",'Rawdata Drive'!C63)</f>
        <v>5</v>
      </c>
      <c r="G61" s="2">
        <f>IF(ISBLANK('Rawdata Drive'!D63),"",'Rawdata Drive'!D63)</f>
        <v>4</v>
      </c>
      <c r="H61" s="2">
        <f>IF(ISBLANK('Rawdata Drive'!E63),"",'Rawdata Drive'!E63)</f>
        <v>2</v>
      </c>
      <c r="I61" s="2">
        <f>IF(ISBLANK('Rawdata Drive'!F63),"",'Rawdata Drive'!F63)</f>
        <v>4</v>
      </c>
      <c r="J61" s="2" t="str">
        <f>IF(ISBLANK('Rawdata Drive'!M63),"",'Rawdata Drive'!M63)</f>
        <v>Een kever</v>
      </c>
      <c r="K61" s="2" t="str">
        <f>IF(ISBLANK('Rawdata Drive'!G63),"",'Rawdata Drive'!G63)</f>
        <v/>
      </c>
      <c r="L61" s="2" t="str">
        <f>IF(ISBLANK('Rawdata Drive'!L63),"",'Rawdata Drive'!L63)</f>
        <v/>
      </c>
    </row>
    <row r="62" spans="1:13" ht="30" x14ac:dyDescent="0.25">
      <c r="A62" s="2" t="str">
        <f>IF(ISBLANK('Rawdata Drive'!J64),"",'Rawdata Drive'!J64)</f>
        <v>Tussen de 0-11 jaar</v>
      </c>
      <c r="B62" s="2" t="str">
        <f>IF(ISBLANK('Rawdata Drive'!K64),"",'Rawdata Drive'!K64)</f>
        <v>Kleine stad (tot 40.000 inwoners)</v>
      </c>
      <c r="C62" s="2" t="str">
        <f>IF(ISBLANK('Rawdata Drive'!B64),"",'Rawdata Drive'!B64)</f>
        <v>Moestuin</v>
      </c>
      <c r="D62" s="2">
        <f>IF(ISBLANK('Rawdata Drive'!H64),"",'Rawdata Drive'!H64)</f>
        <v>4</v>
      </c>
      <c r="E62" s="2">
        <f>IF(ISBLANK('Rawdata Drive'!I64),"",'Rawdata Drive'!I64)</f>
        <v>5</v>
      </c>
      <c r="F62" s="2">
        <f>IF(ISBLANK('Rawdata Drive'!C64),"",'Rawdata Drive'!C64)</f>
        <v>5</v>
      </c>
      <c r="G62" s="2">
        <f>IF(ISBLANK('Rawdata Drive'!D64),"",'Rawdata Drive'!D64)</f>
        <v>5</v>
      </c>
      <c r="H62" s="2">
        <f>IF(ISBLANK('Rawdata Drive'!E64),"",'Rawdata Drive'!E64)</f>
        <v>5</v>
      </c>
      <c r="I62" s="2">
        <f>IF(ISBLANK('Rawdata Drive'!F64),"",'Rawdata Drive'!F64)</f>
        <v>5</v>
      </c>
      <c r="J62" s="2" t="str">
        <f>IF(ISBLANK('Rawdata Drive'!M64),"",'Rawdata Drive'!M64)</f>
        <v>Een pissebed</v>
      </c>
      <c r="K62" s="2" t="str">
        <f>IF(ISBLANK('Rawdata Drive'!G64),"",'Rawdata Drive'!G64)</f>
        <v>Wat ze doen met de natuur als bijv een boom dood is</v>
      </c>
      <c r="L62" s="2" t="str">
        <f>IF(ISBLANK('Rawdata Drive'!L64),"",'Rawdata Drive'!L64)</f>
        <v/>
      </c>
      <c r="M62" t="s">
        <v>179</v>
      </c>
    </row>
    <row r="63" spans="1:13" ht="30" x14ac:dyDescent="0.25">
      <c r="A63" s="2" t="str">
        <f>IF(ISBLANK('Rawdata Drive'!J65),"",'Rawdata Drive'!J65)</f>
        <v>Tussen de 0-11 jaar</v>
      </c>
      <c r="B63" s="2" t="str">
        <f>IF(ISBLANK('Rawdata Drive'!K65),"",'Rawdata Drive'!K65)</f>
        <v>Kleine stad (tot 40.000 inwoners)</v>
      </c>
      <c r="C63" s="2" t="str">
        <f>IF(ISBLANK('Rawdata Drive'!B65),"",'Rawdata Drive'!B65)</f>
        <v>Moestuin, Schoolplein, Park, Natuur</v>
      </c>
      <c r="D63" s="2">
        <f>IF(ISBLANK('Rawdata Drive'!H65),"",'Rawdata Drive'!H65)</f>
        <v>5</v>
      </c>
      <c r="E63" s="2">
        <f>IF(ISBLANK('Rawdata Drive'!I65),"",'Rawdata Drive'!I65)</f>
        <v>5</v>
      </c>
      <c r="F63" s="2">
        <f>IF(ISBLANK('Rawdata Drive'!C65),"",'Rawdata Drive'!C65)</f>
        <v>5</v>
      </c>
      <c r="G63" s="2">
        <f>IF(ISBLANK('Rawdata Drive'!D65),"",'Rawdata Drive'!D65)</f>
        <v>4</v>
      </c>
      <c r="H63" s="2">
        <f>IF(ISBLANK('Rawdata Drive'!E65),"",'Rawdata Drive'!E65)</f>
        <v>5</v>
      </c>
      <c r="I63" s="2">
        <f>IF(ISBLANK('Rawdata Drive'!F65),"",'Rawdata Drive'!F65)</f>
        <v>4</v>
      </c>
      <c r="J63" s="2" t="str">
        <f>IF(ISBLANK('Rawdata Drive'!M65),"",'Rawdata Drive'!M65)</f>
        <v>Een mol</v>
      </c>
      <c r="K63" s="2" t="str">
        <f>IF(ISBLANK('Rawdata Drive'!G65),"",'Rawdata Drive'!G65)</f>
        <v>Hoe leven mollen onder de grond</v>
      </c>
      <c r="L63" s="2" t="str">
        <f>IF(ISBLANK('Rawdata Drive'!L65),"",'Rawdata Drive'!L65)</f>
        <v>nc.mulder@outlook.com</v>
      </c>
      <c r="M63" t="s">
        <v>178</v>
      </c>
    </row>
    <row r="64" spans="1:13" ht="45" x14ac:dyDescent="0.25">
      <c r="A64" s="2" t="str">
        <f>IF(ISBLANK('Rawdata Drive'!J66),"",'Rawdata Drive'!J66)</f>
        <v>Tussen de 30-59 jaar</v>
      </c>
      <c r="B64" s="2" t="str">
        <f>IF(ISBLANK('Rawdata Drive'!K66),"",'Rawdata Drive'!K66)</f>
        <v>Grote stad (meer dan 40.000 inwoners)</v>
      </c>
      <c r="C64" s="2" t="str">
        <f>IF(ISBLANK('Rawdata Drive'!B66),"",'Rawdata Drive'!B66)</f>
        <v>Siertuin, Schoolplein</v>
      </c>
      <c r="D64" s="2">
        <f>IF(ISBLANK('Rawdata Drive'!H66),"",'Rawdata Drive'!H66)</f>
        <v>2</v>
      </c>
      <c r="E64" s="2">
        <f>IF(ISBLANK('Rawdata Drive'!I66),"",'Rawdata Drive'!I66)</f>
        <v>3</v>
      </c>
      <c r="F64" s="2">
        <f>IF(ISBLANK('Rawdata Drive'!C66),"",'Rawdata Drive'!C66)</f>
        <v>3</v>
      </c>
      <c r="G64" s="2">
        <f>IF(ISBLANK('Rawdata Drive'!D66),"",'Rawdata Drive'!D66)</f>
        <v>3</v>
      </c>
      <c r="H64" s="2">
        <f>IF(ISBLANK('Rawdata Drive'!E66),"",'Rawdata Drive'!E66)</f>
        <v>3</v>
      </c>
      <c r="I64" s="2">
        <f>IF(ISBLANK('Rawdata Drive'!F66),"",'Rawdata Drive'!F66)</f>
        <v>4</v>
      </c>
      <c r="J64" s="2" t="str">
        <f>IF(ISBLANK('Rawdata Drive'!M66),"",'Rawdata Drive'!M66)</f>
        <v>Een regenworm</v>
      </c>
      <c r="K64" s="2" t="str">
        <f>IF(ISBLANK('Rawdata Drive'!G66),"",'Rawdata Drive'!G66)</f>
        <v/>
      </c>
      <c r="L64" s="2" t="str">
        <f>IF(ISBLANK('Rawdata Drive'!L66),"",'Rawdata Drive'!L66)</f>
        <v/>
      </c>
    </row>
    <row r="65" spans="1:13" ht="60" x14ac:dyDescent="0.25">
      <c r="A65" s="2" t="str">
        <f>IF(ISBLANK('Rawdata Drive'!J67),"",'Rawdata Drive'!J67)</f>
        <v>Tussen de 0-11 jaar</v>
      </c>
      <c r="B65" s="2" t="str">
        <f>IF(ISBLANK('Rawdata Drive'!K67),"",'Rawdata Drive'!K67)</f>
        <v>Grote stad (meer dan 40.000 inwoners)</v>
      </c>
      <c r="C65" s="2" t="str">
        <f>IF(ISBLANK('Rawdata Drive'!B67),"",'Rawdata Drive'!B67)</f>
        <v>Natuur, Stedelijk, of 'openbaar' groen (bijv. langs de weg, of tussen woonhuizen)</v>
      </c>
      <c r="D65" s="2">
        <f>IF(ISBLANK('Rawdata Drive'!H67),"",'Rawdata Drive'!H67)</f>
        <v>4</v>
      </c>
      <c r="E65" s="2">
        <f>IF(ISBLANK('Rawdata Drive'!I67),"",'Rawdata Drive'!I67)</f>
        <v>3</v>
      </c>
      <c r="F65" s="2">
        <f>IF(ISBLANK('Rawdata Drive'!C67),"",'Rawdata Drive'!C67)</f>
        <v>4</v>
      </c>
      <c r="G65" s="2">
        <f>IF(ISBLANK('Rawdata Drive'!D67),"",'Rawdata Drive'!D67)</f>
        <v>4</v>
      </c>
      <c r="H65" s="2">
        <f>IF(ISBLANK('Rawdata Drive'!E67),"",'Rawdata Drive'!E67)</f>
        <v>5</v>
      </c>
      <c r="I65" s="2">
        <f>IF(ISBLANK('Rawdata Drive'!F67),"",'Rawdata Drive'!F67)</f>
        <v>3</v>
      </c>
      <c r="J65" s="2" t="str">
        <f>IF(ISBLANK('Rawdata Drive'!M67),"",'Rawdata Drive'!M67)</f>
        <v>Een miljoenpoot</v>
      </c>
      <c r="K65" s="2" t="str">
        <f>IF(ISBLANK('Rawdata Drive'!G67),"",'Rawdata Drive'!G67)</f>
        <v/>
      </c>
      <c r="L65" s="2" t="str">
        <f>IF(ISBLANK('Rawdata Drive'!L67),"",'Rawdata Drive'!L67)</f>
        <v/>
      </c>
    </row>
    <row r="66" spans="1:13" ht="45" x14ac:dyDescent="0.25">
      <c r="A66" s="2" t="str">
        <f>IF(ISBLANK('Rawdata Drive'!J68),"",'Rawdata Drive'!J68)</f>
        <v>Tussen de 0-11 jaar</v>
      </c>
      <c r="B66" s="2" t="str">
        <f>IF(ISBLANK('Rawdata Drive'!K68),"",'Rawdata Drive'!K68)</f>
        <v>Kleine stad (tot 40.000 inwoners)</v>
      </c>
      <c r="C66" s="2" t="str">
        <f>IF(ISBLANK('Rawdata Drive'!B68),"",'Rawdata Drive'!B68)</f>
        <v>Siertuin</v>
      </c>
      <c r="D66" s="2">
        <f>IF(ISBLANK('Rawdata Drive'!H68),"",'Rawdata Drive'!H68)</f>
        <v>3</v>
      </c>
      <c r="E66" s="2">
        <f>IF(ISBLANK('Rawdata Drive'!I68),"",'Rawdata Drive'!I68)</f>
        <v>3</v>
      </c>
      <c r="F66" s="2">
        <f>IF(ISBLANK('Rawdata Drive'!C68),"",'Rawdata Drive'!C68)</f>
        <v>5</v>
      </c>
      <c r="G66" s="2">
        <f>IF(ISBLANK('Rawdata Drive'!D68),"",'Rawdata Drive'!D68)</f>
        <v>4</v>
      </c>
      <c r="H66" s="2">
        <f>IF(ISBLANK('Rawdata Drive'!E68),"",'Rawdata Drive'!E68)</f>
        <v>3</v>
      </c>
      <c r="I66" s="2">
        <f>IF(ISBLANK('Rawdata Drive'!F68),"",'Rawdata Drive'!F68)</f>
        <v>4</v>
      </c>
      <c r="J66" s="2" t="str">
        <f>IF(ISBLANK('Rawdata Drive'!M68),"",'Rawdata Drive'!M68)</f>
        <v>Een mol</v>
      </c>
      <c r="K66" s="2" t="str">
        <f>IF(ISBLANK('Rawdata Drive'!G68),"",'Rawdata Drive'!G68)</f>
        <v>Waarom zijn mannetjesspinnen klein en vrouwtjesspinnen groot?</v>
      </c>
      <c r="L66" s="2" t="str">
        <f>IF(ISBLANK('Rawdata Drive'!L68),"",'Rawdata Drive'!L68)</f>
        <v/>
      </c>
      <c r="M66" t="s">
        <v>179</v>
      </c>
    </row>
    <row r="67" spans="1:13" ht="45" x14ac:dyDescent="0.25">
      <c r="A67" s="2" t="str">
        <f>IF(ISBLANK('Rawdata Drive'!J69),"",'Rawdata Drive'!J69)</f>
        <v>Tussen de 30-59 jaar</v>
      </c>
      <c r="B67" s="2" t="str">
        <f>IF(ISBLANK('Rawdata Drive'!K69),"",'Rawdata Drive'!K69)</f>
        <v>Grote stad (meer dan 40.000 inwoners)</v>
      </c>
      <c r="C67" s="2" t="str">
        <f>IF(ISBLANK('Rawdata Drive'!B69),"",'Rawdata Drive'!B69)</f>
        <v>Siertuin, Park, Natuur</v>
      </c>
      <c r="D67" s="2">
        <f>IF(ISBLANK('Rawdata Drive'!H69),"",'Rawdata Drive'!H69)</f>
        <v>4</v>
      </c>
      <c r="E67" s="2">
        <f>IF(ISBLANK('Rawdata Drive'!I69),"",'Rawdata Drive'!I69)</f>
        <v>5</v>
      </c>
      <c r="F67" s="2">
        <f>IF(ISBLANK('Rawdata Drive'!C69),"",'Rawdata Drive'!C69)</f>
        <v>5</v>
      </c>
      <c r="G67" s="2">
        <f>IF(ISBLANK('Rawdata Drive'!D69),"",'Rawdata Drive'!D69)</f>
        <v>5</v>
      </c>
      <c r="H67" s="2" t="str">
        <f>IF(ISBLANK('Rawdata Drive'!E69),"",'Rawdata Drive'!E69)</f>
        <v/>
      </c>
      <c r="I67" s="2">
        <f>IF(ISBLANK('Rawdata Drive'!F69),"",'Rawdata Drive'!F69)</f>
        <v>3</v>
      </c>
      <c r="J67" s="2" t="str">
        <f>IF(ISBLANK('Rawdata Drive'!M69),"",'Rawdata Drive'!M69)</f>
        <v>Een regenworm</v>
      </c>
      <c r="K67" s="2" t="str">
        <f>IF(ISBLANK('Rawdata Drive'!G69),"",'Rawdata Drive'!G69)</f>
        <v>Welke bedreigd zijn.</v>
      </c>
      <c r="L67" s="2" t="str">
        <f>IF(ISBLANK('Rawdata Drive'!L69),"",'Rawdata Drive'!L69)</f>
        <v/>
      </c>
      <c r="M67" t="s">
        <v>179</v>
      </c>
    </row>
    <row r="68" spans="1:13" ht="45" x14ac:dyDescent="0.25">
      <c r="A68" s="2" t="str">
        <f>IF(ISBLANK('Rawdata Drive'!J70),"",'Rawdata Drive'!J70)</f>
        <v>Tussen de 0-11 jaar</v>
      </c>
      <c r="B68" s="2" t="str">
        <f>IF(ISBLANK('Rawdata Drive'!K70),"",'Rawdata Drive'!K70)</f>
        <v>Grote stad (meer dan 40.000 inwoners)</v>
      </c>
      <c r="C68" s="2" t="str">
        <f>IF(ISBLANK('Rawdata Drive'!B70),"",'Rawdata Drive'!B70)</f>
        <v>Siertuin, Schoolplein, Natuur, Camping</v>
      </c>
      <c r="D68" s="2">
        <f>IF(ISBLANK('Rawdata Drive'!H70),"",'Rawdata Drive'!H70)</f>
        <v>5</v>
      </c>
      <c r="E68" s="2">
        <f>IF(ISBLANK('Rawdata Drive'!I70),"",'Rawdata Drive'!I70)</f>
        <v>5</v>
      </c>
      <c r="F68" s="2">
        <f>IF(ISBLANK('Rawdata Drive'!C70),"",'Rawdata Drive'!C70)</f>
        <v>5</v>
      </c>
      <c r="G68" s="2">
        <f>IF(ISBLANK('Rawdata Drive'!D70),"",'Rawdata Drive'!D70)</f>
        <v>5</v>
      </c>
      <c r="H68" s="2">
        <f>IF(ISBLANK('Rawdata Drive'!E70),"",'Rawdata Drive'!E70)</f>
        <v>3</v>
      </c>
      <c r="I68" s="2">
        <f>IF(ISBLANK('Rawdata Drive'!F70),"",'Rawdata Drive'!F70)</f>
        <v>3</v>
      </c>
      <c r="J68" s="2" t="str">
        <f>IF(ISBLANK('Rawdata Drive'!M70),"",'Rawdata Drive'!M70)</f>
        <v>Een mol</v>
      </c>
      <c r="K68" s="2" t="str">
        <f>IF(ISBLANK('Rawdata Drive'!G70),"",'Rawdata Drive'!G70)</f>
        <v>Pissebedden en spinnen</v>
      </c>
      <c r="L68" s="2" t="str">
        <f>IF(ISBLANK('Rawdata Drive'!L70),"",'Rawdata Drive'!L70)</f>
        <v>Nee</v>
      </c>
      <c r="M68" t="s">
        <v>179</v>
      </c>
    </row>
    <row r="69" spans="1:13" ht="105" x14ac:dyDescent="0.25">
      <c r="A69" s="2" t="str">
        <f>IF(ISBLANK('Rawdata Drive'!J71),"",'Rawdata Drive'!J71)</f>
        <v>Tussen de 0-11 jaar</v>
      </c>
      <c r="B69" s="2" t="str">
        <f>IF(ISBLANK('Rawdata Drive'!K71),"",'Rawdata Drive'!K71)</f>
        <v>Dorp</v>
      </c>
      <c r="C69" s="2" t="str">
        <f>IF(ISBLANK('Rawdata Drive'!B71),"",'Rawdata Drive'!B71)</f>
        <v>Siertuin, Moestuin, Schoolplein, Park, Natuur, Stedelijk, of 'openbaar' groen (bijv. langs de weg, of tussen woonhuizen), Akkerveld, Grasland</v>
      </c>
      <c r="D69" s="2">
        <f>IF(ISBLANK('Rawdata Drive'!H71),"",'Rawdata Drive'!H71)</f>
        <v>4</v>
      </c>
      <c r="E69" s="2">
        <f>IF(ISBLANK('Rawdata Drive'!I71),"",'Rawdata Drive'!I71)</f>
        <v>5</v>
      </c>
      <c r="F69" s="2">
        <f>IF(ISBLANK('Rawdata Drive'!C71),"",'Rawdata Drive'!C71)</f>
        <v>5</v>
      </c>
      <c r="G69" s="2">
        <f>IF(ISBLANK('Rawdata Drive'!D71),"",'Rawdata Drive'!D71)</f>
        <v>5</v>
      </c>
      <c r="H69" s="2">
        <f>IF(ISBLANK('Rawdata Drive'!E71),"",'Rawdata Drive'!E71)</f>
        <v>3</v>
      </c>
      <c r="I69" s="2">
        <f>IF(ISBLANK('Rawdata Drive'!F71),"",'Rawdata Drive'!F71)</f>
        <v>5</v>
      </c>
      <c r="J69" s="2" t="str">
        <f>IF(ISBLANK('Rawdata Drive'!M71),"",'Rawdata Drive'!M71)</f>
        <v>Een pissebed</v>
      </c>
      <c r="K69" s="2" t="str">
        <f>IF(ISBLANK('Rawdata Drive'!G71),"",'Rawdata Drive'!G71)</f>
        <v/>
      </c>
      <c r="L69" s="2" t="str">
        <f>IF(ISBLANK('Rawdata Drive'!L71),"",'Rawdata Drive'!L71)</f>
        <v/>
      </c>
    </row>
    <row r="70" spans="1:13" ht="45" x14ac:dyDescent="0.25">
      <c r="A70" s="2" t="str">
        <f>IF(ISBLANK('Rawdata Drive'!J72),"",'Rawdata Drive'!J72)</f>
        <v>Tussen de 0-11 jaar</v>
      </c>
      <c r="B70" s="2" t="str">
        <f>IF(ISBLANK('Rawdata Drive'!K72),"",'Rawdata Drive'!K72)</f>
        <v>Grote stad (meer dan 40.000 inwoners)</v>
      </c>
      <c r="C70" s="2" t="str">
        <f>IF(ISBLANK('Rawdata Drive'!B72),"",'Rawdata Drive'!B72)</f>
        <v>Siertuin, Schoolplein, Park, Natuur</v>
      </c>
      <c r="D70" s="2">
        <f>IF(ISBLANK('Rawdata Drive'!H72),"",'Rawdata Drive'!H72)</f>
        <v>4</v>
      </c>
      <c r="E70" s="2">
        <f>IF(ISBLANK('Rawdata Drive'!I72),"",'Rawdata Drive'!I72)</f>
        <v>4</v>
      </c>
      <c r="F70" s="2">
        <f>IF(ISBLANK('Rawdata Drive'!C72),"",'Rawdata Drive'!C72)</f>
        <v>3</v>
      </c>
      <c r="G70" s="2">
        <f>IF(ISBLANK('Rawdata Drive'!D72),"",'Rawdata Drive'!D72)</f>
        <v>4</v>
      </c>
      <c r="H70" s="2">
        <f>IF(ISBLANK('Rawdata Drive'!E72),"",'Rawdata Drive'!E72)</f>
        <v>2</v>
      </c>
      <c r="I70" s="2">
        <f>IF(ISBLANK('Rawdata Drive'!F72),"",'Rawdata Drive'!F72)</f>
        <v>4</v>
      </c>
      <c r="J70" s="2" t="str">
        <f>IF(ISBLANK('Rawdata Drive'!M72),"",'Rawdata Drive'!M72)</f>
        <v>Een mol</v>
      </c>
      <c r="K70" s="2" t="str">
        <f>IF(ISBLANK('Rawdata Drive'!G72),"",'Rawdata Drive'!G72)</f>
        <v>Hoe ik ze kan helpen om te overleven</v>
      </c>
      <c r="L70" s="2" t="str">
        <f>IF(ISBLANK('Rawdata Drive'!L72),"",'Rawdata Drive'!L72)</f>
        <v/>
      </c>
      <c r="M70" t="s">
        <v>176</v>
      </c>
    </row>
    <row r="71" spans="1:13" ht="45" x14ac:dyDescent="0.25">
      <c r="A71" s="2" t="str">
        <f>IF(ISBLANK('Rawdata Drive'!J73),"",'Rawdata Drive'!J73)</f>
        <v>Tussen de 30-59 jaar</v>
      </c>
      <c r="B71" s="2" t="str">
        <f>IF(ISBLANK('Rawdata Drive'!K73),"",'Rawdata Drive'!K73)</f>
        <v>Dorp</v>
      </c>
      <c r="C71" s="2" t="str">
        <f>IF(ISBLANK('Rawdata Drive'!B73),"",'Rawdata Drive'!B73)</f>
        <v>Siertuin, Schoolplein, Park, Akkerveld, Grasland</v>
      </c>
      <c r="D71" s="2">
        <f>IF(ISBLANK('Rawdata Drive'!H73),"",'Rawdata Drive'!H73)</f>
        <v>3</v>
      </c>
      <c r="E71" s="2">
        <f>IF(ISBLANK('Rawdata Drive'!I73),"",'Rawdata Drive'!I73)</f>
        <v>2</v>
      </c>
      <c r="F71" s="2">
        <f>IF(ISBLANK('Rawdata Drive'!C73),"",'Rawdata Drive'!C73)</f>
        <v>4</v>
      </c>
      <c r="G71" s="2">
        <f>IF(ISBLANK('Rawdata Drive'!D73),"",'Rawdata Drive'!D73)</f>
        <v>3</v>
      </c>
      <c r="H71" s="2">
        <f>IF(ISBLANK('Rawdata Drive'!E73),"",'Rawdata Drive'!E73)</f>
        <v>3</v>
      </c>
      <c r="I71" s="2">
        <f>IF(ISBLANK('Rawdata Drive'!F73),"",'Rawdata Drive'!F73)</f>
        <v>3</v>
      </c>
      <c r="J71" s="2" t="str">
        <f>IF(ISBLANK('Rawdata Drive'!M73),"",'Rawdata Drive'!M73)</f>
        <v>Een mol</v>
      </c>
      <c r="K71" s="2" t="str">
        <f>IF(ISBLANK('Rawdata Drive'!G73),"",'Rawdata Drive'!G73)</f>
        <v>Welke goed zijn</v>
      </c>
      <c r="L71" s="2" t="str">
        <f>IF(ISBLANK('Rawdata Drive'!L73),"",'Rawdata Drive'!L73)</f>
        <v/>
      </c>
      <c r="M71" t="s">
        <v>177</v>
      </c>
    </row>
    <row r="72" spans="1:13" ht="45" x14ac:dyDescent="0.25">
      <c r="A72" s="2" t="str">
        <f>IF(ISBLANK('Rawdata Drive'!J74),"",'Rawdata Drive'!J74)</f>
        <v>Tussen de 30-59 jaar</v>
      </c>
      <c r="B72" s="2" t="str">
        <f>IF(ISBLANK('Rawdata Drive'!K74),"",'Rawdata Drive'!K74)</f>
        <v>Grote stad (meer dan 40.000 inwoners)</v>
      </c>
      <c r="C72" s="2" t="str">
        <f>IF(ISBLANK('Rawdata Drive'!B74),"",'Rawdata Drive'!B74)</f>
        <v>Siertuin, Park, Natuur</v>
      </c>
      <c r="D72" s="2">
        <f>IF(ISBLANK('Rawdata Drive'!H74),"",'Rawdata Drive'!H74)</f>
        <v>3</v>
      </c>
      <c r="E72" s="2">
        <f>IF(ISBLANK('Rawdata Drive'!I74),"",'Rawdata Drive'!I74)</f>
        <v>4</v>
      </c>
      <c r="F72" s="2">
        <f>IF(ISBLANK('Rawdata Drive'!C74),"",'Rawdata Drive'!C74)</f>
        <v>4</v>
      </c>
      <c r="G72" s="2">
        <f>IF(ISBLANK('Rawdata Drive'!D74),"",'Rawdata Drive'!D74)</f>
        <v>4</v>
      </c>
      <c r="H72" s="2">
        <f>IF(ISBLANK('Rawdata Drive'!E74),"",'Rawdata Drive'!E74)</f>
        <v>3</v>
      </c>
      <c r="I72" s="2">
        <f>IF(ISBLANK('Rawdata Drive'!F74),"",'Rawdata Drive'!F74)</f>
        <v>4</v>
      </c>
      <c r="J72" s="2" t="str">
        <f>IF(ISBLANK('Rawdata Drive'!M74),"",'Rawdata Drive'!M74)</f>
        <v>Een mol</v>
      </c>
      <c r="K72" s="2" t="str">
        <f>IF(ISBLANK('Rawdata Drive'!G74),"",'Rawdata Drive'!G74)</f>
        <v/>
      </c>
      <c r="L72" s="2" t="str">
        <f>IF(ISBLANK('Rawdata Drive'!L74),"",'Rawdata Drive'!L74)</f>
        <v/>
      </c>
    </row>
    <row r="73" spans="1:13" ht="45" x14ac:dyDescent="0.25">
      <c r="A73" s="2" t="str">
        <f>IF(ISBLANK('Rawdata Drive'!J75),"",'Rawdata Drive'!J75)</f>
        <v>60 jaar of ouder</v>
      </c>
      <c r="B73" s="2" t="str">
        <f>IF(ISBLANK('Rawdata Drive'!K75),"",'Rawdata Drive'!K75)</f>
        <v>Grote stad (meer dan 40.000 inwoners)</v>
      </c>
      <c r="C73" s="2" t="str">
        <f>IF(ISBLANK('Rawdata Drive'!B75),"",'Rawdata Drive'!B75)</f>
        <v>Siertuin, Natuur, Grasland</v>
      </c>
      <c r="D73" s="2">
        <f>IF(ISBLANK('Rawdata Drive'!H75),"",'Rawdata Drive'!H75)</f>
        <v>3</v>
      </c>
      <c r="E73" s="2">
        <f>IF(ISBLANK('Rawdata Drive'!I75),"",'Rawdata Drive'!I75)</f>
        <v>3</v>
      </c>
      <c r="F73" s="2">
        <f>IF(ISBLANK('Rawdata Drive'!C75),"",'Rawdata Drive'!C75)</f>
        <v>5</v>
      </c>
      <c r="G73" s="2">
        <f>IF(ISBLANK('Rawdata Drive'!D75),"",'Rawdata Drive'!D75)</f>
        <v>3</v>
      </c>
      <c r="H73" s="2">
        <f>IF(ISBLANK('Rawdata Drive'!E75),"",'Rawdata Drive'!E75)</f>
        <v>3</v>
      </c>
      <c r="I73" s="2">
        <f>IF(ISBLANK('Rawdata Drive'!F75),"",'Rawdata Drive'!F75)</f>
        <v>3</v>
      </c>
      <c r="J73" s="2" t="str">
        <f>IF(ISBLANK('Rawdata Drive'!M75),"",'Rawdata Drive'!M75)</f>
        <v>Een mol</v>
      </c>
      <c r="K73" s="2" t="str">
        <f>IF(ISBLANK('Rawdata Drive'!G75),"",'Rawdata Drive'!G75)</f>
        <v/>
      </c>
      <c r="L73" s="2" t="str">
        <f>IF(ISBLANK('Rawdata Drive'!L75),"",'Rawdata Drive'!L75)</f>
        <v>loesentheoschuurman@hotmail.com</v>
      </c>
    </row>
    <row r="74" spans="1:13" ht="45" x14ac:dyDescent="0.25">
      <c r="A74" s="2" t="str">
        <f>IF(ISBLANK('Rawdata Drive'!J76),"",'Rawdata Drive'!J76)</f>
        <v>Tussen de 0-11 jaar</v>
      </c>
      <c r="B74" s="2" t="str">
        <f>IF(ISBLANK('Rawdata Drive'!K76),"",'Rawdata Drive'!K76)</f>
        <v>Grote stad (meer dan 40.000 inwoners)</v>
      </c>
      <c r="C74" s="2" t="str">
        <f>IF(ISBLANK('Rawdata Drive'!B76),"",'Rawdata Drive'!B76)</f>
        <v>Siertuin, Moestuin, Natuur</v>
      </c>
      <c r="D74" s="2">
        <f>IF(ISBLANK('Rawdata Drive'!H76),"",'Rawdata Drive'!H76)</f>
        <v>4</v>
      </c>
      <c r="E74" s="2">
        <f>IF(ISBLANK('Rawdata Drive'!I76),"",'Rawdata Drive'!I76)</f>
        <v>5</v>
      </c>
      <c r="F74" s="2">
        <f>IF(ISBLANK('Rawdata Drive'!C76),"",'Rawdata Drive'!C76)</f>
        <v>5</v>
      </c>
      <c r="G74" s="2">
        <f>IF(ISBLANK('Rawdata Drive'!D76),"",'Rawdata Drive'!D76)</f>
        <v>5</v>
      </c>
      <c r="H74" s="2">
        <f>IF(ISBLANK('Rawdata Drive'!E76),"",'Rawdata Drive'!E76)</f>
        <v>3</v>
      </c>
      <c r="I74" s="2">
        <f>IF(ISBLANK('Rawdata Drive'!F76),"",'Rawdata Drive'!F76)</f>
        <v>5</v>
      </c>
      <c r="J74" s="2" t="str">
        <f>IF(ISBLANK('Rawdata Drive'!M76),"",'Rawdata Drive'!M76)</f>
        <v>Een mol</v>
      </c>
      <c r="K74" s="2" t="str">
        <f>IF(ISBLANK('Rawdata Drive'!G76),"",'Rawdata Drive'!G76)</f>
        <v>Welke bodemdieren andere bodemdieren eten</v>
      </c>
      <c r="L74" s="2" t="str">
        <f>IF(ISBLANK('Rawdata Drive'!L76),"",'Rawdata Drive'!L76)</f>
        <v/>
      </c>
      <c r="M74" t="s">
        <v>178</v>
      </c>
    </row>
    <row r="75" spans="1:13" ht="45" x14ac:dyDescent="0.25">
      <c r="A75" s="2" t="str">
        <f>IF(ISBLANK('Rawdata Drive'!J77),"",'Rawdata Drive'!J77)</f>
        <v>Tussen de 30-59 jaar</v>
      </c>
      <c r="B75" s="2" t="str">
        <f>IF(ISBLANK('Rawdata Drive'!K77),"",'Rawdata Drive'!K77)</f>
        <v>Grote stad (meer dan 40.000 inwoners)</v>
      </c>
      <c r="C75" s="2" t="str">
        <f>IF(ISBLANK('Rawdata Drive'!B77),"",'Rawdata Drive'!B77)</f>
        <v>Siertuin, Moestuin, Natuur</v>
      </c>
      <c r="D75" s="2">
        <f>IF(ISBLANK('Rawdata Drive'!H77),"",'Rawdata Drive'!H77)</f>
        <v>3</v>
      </c>
      <c r="E75" s="2">
        <f>IF(ISBLANK('Rawdata Drive'!I77),"",'Rawdata Drive'!I77)</f>
        <v>4</v>
      </c>
      <c r="F75" s="2">
        <f>IF(ISBLANK('Rawdata Drive'!C77),"",'Rawdata Drive'!C77)</f>
        <v>4</v>
      </c>
      <c r="G75" s="2">
        <f>IF(ISBLANK('Rawdata Drive'!D77),"",'Rawdata Drive'!D77)</f>
        <v>4</v>
      </c>
      <c r="H75" s="2">
        <f>IF(ISBLANK('Rawdata Drive'!E77),"",'Rawdata Drive'!E77)</f>
        <v>2</v>
      </c>
      <c r="I75" s="2">
        <f>IF(ISBLANK('Rawdata Drive'!F77),"",'Rawdata Drive'!F77)</f>
        <v>4</v>
      </c>
      <c r="J75" s="2" t="str">
        <f>IF(ISBLANK('Rawdata Drive'!M77),"",'Rawdata Drive'!M77)</f>
        <v>Een mier</v>
      </c>
      <c r="K75" s="2" t="str">
        <f>IF(ISBLANK('Rawdata Drive'!G77),"",'Rawdata Drive'!G77)</f>
        <v>Een gezond ecosysteem in eigen tuin te onderhouden</v>
      </c>
      <c r="L75" s="2" t="str">
        <f>IF(ISBLANK('Rawdata Drive'!L77),"",'Rawdata Drive'!L77)</f>
        <v/>
      </c>
      <c r="M75" t="s">
        <v>176</v>
      </c>
    </row>
    <row r="76" spans="1:13" ht="45" x14ac:dyDescent="0.25">
      <c r="A76" s="2" t="str">
        <f>IF(ISBLANK('Rawdata Drive'!J78),"",'Rawdata Drive'!J78)</f>
        <v>Tussen de 0-11 jaar</v>
      </c>
      <c r="B76" s="2" t="str">
        <f>IF(ISBLANK('Rawdata Drive'!K78),"",'Rawdata Drive'!K78)</f>
        <v>Grote stad (meer dan 40.000 inwoners)</v>
      </c>
      <c r="C76" s="2" t="str">
        <f>IF(ISBLANK('Rawdata Drive'!B78),"",'Rawdata Drive'!B78)</f>
        <v>Natuur</v>
      </c>
      <c r="D76" s="2">
        <f>IF(ISBLANK('Rawdata Drive'!H78),"",'Rawdata Drive'!H78)</f>
        <v>3</v>
      </c>
      <c r="E76" s="2">
        <f>IF(ISBLANK('Rawdata Drive'!I78),"",'Rawdata Drive'!I78)</f>
        <v>3</v>
      </c>
      <c r="F76" s="2">
        <f>IF(ISBLANK('Rawdata Drive'!C78),"",'Rawdata Drive'!C78)</f>
        <v>5</v>
      </c>
      <c r="G76" s="2">
        <f>IF(ISBLANK('Rawdata Drive'!D78),"",'Rawdata Drive'!D78)</f>
        <v>3</v>
      </c>
      <c r="H76" s="2">
        <f>IF(ISBLANK('Rawdata Drive'!E78),"",'Rawdata Drive'!E78)</f>
        <v>3</v>
      </c>
      <c r="I76" s="2">
        <f>IF(ISBLANK('Rawdata Drive'!F78),"",'Rawdata Drive'!F78)</f>
        <v>3</v>
      </c>
      <c r="J76" s="2" t="str">
        <f>IF(ISBLANK('Rawdata Drive'!M78),"",'Rawdata Drive'!M78)</f>
        <v>Een mol</v>
      </c>
      <c r="K76" s="2" t="str">
        <f>IF(ISBLANK('Rawdata Drive'!G78),"",'Rawdata Drive'!G78)</f>
        <v/>
      </c>
      <c r="L76" s="2" t="str">
        <f>IF(ISBLANK('Rawdata Drive'!L78),"",'Rawdata Drive'!L78)</f>
        <v/>
      </c>
    </row>
    <row r="77" spans="1:13" ht="45" x14ac:dyDescent="0.25">
      <c r="A77" s="2" t="str">
        <f>IF(ISBLANK('Rawdata Drive'!J79),"",'Rawdata Drive'!J79)</f>
        <v>Tussen de 30-59 jaar</v>
      </c>
      <c r="B77" s="2" t="str">
        <f>IF(ISBLANK('Rawdata Drive'!K79),"",'Rawdata Drive'!K79)</f>
        <v>Boerderij</v>
      </c>
      <c r="C77" s="2" t="str">
        <f>IF(ISBLANK('Rawdata Drive'!B79),"",'Rawdata Drive'!B79)</f>
        <v>Siertuin, Moestuin, Park, Natuur, Akkerveld, Grasland</v>
      </c>
      <c r="D77" s="2">
        <f>IF(ISBLANK('Rawdata Drive'!H79),"",'Rawdata Drive'!H79)</f>
        <v>5</v>
      </c>
      <c r="E77" s="2">
        <f>IF(ISBLANK('Rawdata Drive'!I79),"",'Rawdata Drive'!I79)</f>
        <v>5</v>
      </c>
      <c r="F77" s="2">
        <f>IF(ISBLANK('Rawdata Drive'!C79),"",'Rawdata Drive'!C79)</f>
        <v>5</v>
      </c>
      <c r="G77" s="2">
        <f>IF(ISBLANK('Rawdata Drive'!D79),"",'Rawdata Drive'!D79)</f>
        <v>4</v>
      </c>
      <c r="H77" s="2">
        <f>IF(ISBLANK('Rawdata Drive'!E79),"",'Rawdata Drive'!E79)</f>
        <v>4</v>
      </c>
      <c r="I77" s="2">
        <f>IF(ISBLANK('Rawdata Drive'!F79),"",'Rawdata Drive'!F79)</f>
        <v>5</v>
      </c>
      <c r="J77" s="2" t="str">
        <f>IF(ISBLANK('Rawdata Drive'!M79),"",'Rawdata Drive'!M79)</f>
        <v>Een mol</v>
      </c>
      <c r="K77" s="2" t="str">
        <f>IF(ISBLANK('Rawdata Drive'!G79),"",'Rawdata Drive'!G79)</f>
        <v/>
      </c>
      <c r="L77" s="2" t="str">
        <f>IF(ISBLANK('Rawdata Drive'!L79),"",'Rawdata Drive'!L79)</f>
        <v>elleketewinkel@gmail.com</v>
      </c>
    </row>
    <row r="78" spans="1:13" ht="30" x14ac:dyDescent="0.25">
      <c r="A78" s="2" t="str">
        <f>IF(ISBLANK('Rawdata Drive'!J80),"",'Rawdata Drive'!J80)</f>
        <v>Tussen de 0-11 jaar</v>
      </c>
      <c r="B78" s="2" t="str">
        <f>IF(ISBLANK('Rawdata Drive'!K80),"",'Rawdata Drive'!K80)</f>
        <v>Kleine stad (tot 40.000 inwoners)</v>
      </c>
      <c r="C78" s="2" t="str">
        <f>IF(ISBLANK('Rawdata Drive'!B80),"",'Rawdata Drive'!B80)</f>
        <v>Schoolplein, Park</v>
      </c>
      <c r="D78" s="2">
        <f>IF(ISBLANK('Rawdata Drive'!H80),"",'Rawdata Drive'!H80)</f>
        <v>4</v>
      </c>
      <c r="E78" s="2">
        <f>IF(ISBLANK('Rawdata Drive'!I80),"",'Rawdata Drive'!I80)</f>
        <v>4</v>
      </c>
      <c r="F78" s="2">
        <f>IF(ISBLANK('Rawdata Drive'!C80),"",'Rawdata Drive'!C80)</f>
        <v>4</v>
      </c>
      <c r="G78" s="2">
        <f>IF(ISBLANK('Rawdata Drive'!D80),"",'Rawdata Drive'!D80)</f>
        <v>4</v>
      </c>
      <c r="H78" s="2">
        <f>IF(ISBLANK('Rawdata Drive'!E80),"",'Rawdata Drive'!E80)</f>
        <v>2</v>
      </c>
      <c r="I78" s="2">
        <f>IF(ISBLANK('Rawdata Drive'!F80),"",'Rawdata Drive'!F80)</f>
        <v>4</v>
      </c>
      <c r="J78" s="2" t="str">
        <f>IF(ISBLANK('Rawdata Drive'!M80),"",'Rawdata Drive'!M80)</f>
        <v>Een mol</v>
      </c>
      <c r="K78" s="2" t="str">
        <f>IF(ISBLANK('Rawdata Drive'!G80),"",'Rawdata Drive'!G80)</f>
        <v>Hoe ze eten</v>
      </c>
      <c r="L78" s="2" t="str">
        <f>IF(ISBLANK('Rawdata Drive'!L80),"",'Rawdata Drive'!L80)</f>
        <v>Svenpolman13@gmail.com</v>
      </c>
      <c r="M78" t="s">
        <v>178</v>
      </c>
    </row>
    <row r="79" spans="1:13" ht="45" x14ac:dyDescent="0.25">
      <c r="A79" s="2" t="str">
        <f>IF(ISBLANK('Rawdata Drive'!J81),"",'Rawdata Drive'!J81)</f>
        <v>Tussen de 0-11 jaar</v>
      </c>
      <c r="B79" s="2" t="str">
        <f>IF(ISBLANK('Rawdata Drive'!K81),"",'Rawdata Drive'!K81)</f>
        <v>Grote stad (meer dan 40.000 inwoners)</v>
      </c>
      <c r="C79" s="2" t="str">
        <f>IF(ISBLANK('Rawdata Drive'!B81),"",'Rawdata Drive'!B81)</f>
        <v>Natuur</v>
      </c>
      <c r="D79" s="2">
        <f>IF(ISBLANK('Rawdata Drive'!H81),"",'Rawdata Drive'!H81)</f>
        <v>1</v>
      </c>
      <c r="E79" s="2">
        <f>IF(ISBLANK('Rawdata Drive'!I81),"",'Rawdata Drive'!I81)</f>
        <v>5</v>
      </c>
      <c r="F79" s="2">
        <f>IF(ISBLANK('Rawdata Drive'!C81),"",'Rawdata Drive'!C81)</f>
        <v>5</v>
      </c>
      <c r="G79" s="2">
        <f>IF(ISBLANK('Rawdata Drive'!D81),"",'Rawdata Drive'!D81)</f>
        <v>5</v>
      </c>
      <c r="H79" s="2">
        <f>IF(ISBLANK('Rawdata Drive'!E81),"",'Rawdata Drive'!E81)</f>
        <v>5</v>
      </c>
      <c r="I79" s="2">
        <f>IF(ISBLANK('Rawdata Drive'!F81),"",'Rawdata Drive'!F81)</f>
        <v>1</v>
      </c>
      <c r="J79" s="2" t="str">
        <f>IF(ISBLANK('Rawdata Drive'!M81),"",'Rawdata Drive'!M81)</f>
        <v>Een mol</v>
      </c>
      <c r="K79" s="2" t="str">
        <f>IF(ISBLANK('Rawdata Drive'!G81),"",'Rawdata Drive'!G81)</f>
        <v/>
      </c>
      <c r="L79" s="2" t="str">
        <f>IF(ISBLANK('Rawdata Drive'!L81),"",'Rawdata Drive'!L81)</f>
        <v/>
      </c>
    </row>
    <row r="80" spans="1:13" ht="30" x14ac:dyDescent="0.25">
      <c r="A80" s="2" t="str">
        <f>IF(ISBLANK('Rawdata Drive'!J82),"",'Rawdata Drive'!J82)</f>
        <v>Tussen de 0-11 jaar</v>
      </c>
      <c r="B80" s="2" t="str">
        <f>IF(ISBLANK('Rawdata Drive'!K82),"",'Rawdata Drive'!K82)</f>
        <v>Boerderij</v>
      </c>
      <c r="C80" s="2" t="str">
        <f>IF(ISBLANK('Rawdata Drive'!B82),"",'Rawdata Drive'!B82)</f>
        <v>Moestuin, Natuur, Grasland</v>
      </c>
      <c r="D80" s="2">
        <f>IF(ISBLANK('Rawdata Drive'!H82),"",'Rawdata Drive'!H82)</f>
        <v>3</v>
      </c>
      <c r="E80" s="2">
        <f>IF(ISBLANK('Rawdata Drive'!I82),"",'Rawdata Drive'!I82)</f>
        <v>5</v>
      </c>
      <c r="F80" s="2">
        <f>IF(ISBLANK('Rawdata Drive'!C82),"",'Rawdata Drive'!C82)</f>
        <v>3</v>
      </c>
      <c r="G80" s="2">
        <f>IF(ISBLANK('Rawdata Drive'!D82),"",'Rawdata Drive'!D82)</f>
        <v>4</v>
      </c>
      <c r="H80" s="2">
        <f>IF(ISBLANK('Rawdata Drive'!E82),"",'Rawdata Drive'!E82)</f>
        <v>1</v>
      </c>
      <c r="I80" s="2">
        <f>IF(ISBLANK('Rawdata Drive'!F82),"",'Rawdata Drive'!F82)</f>
        <v>5</v>
      </c>
      <c r="J80" s="2" t="str">
        <f>IF(ISBLANK('Rawdata Drive'!M82),"",'Rawdata Drive'!M82)</f>
        <v>Een mol</v>
      </c>
      <c r="K80" s="2" t="str">
        <f>IF(ISBLANK('Rawdata Drive'!G82),"",'Rawdata Drive'!G82)</f>
        <v/>
      </c>
      <c r="L80" s="2" t="str">
        <f>IF(ISBLANK('Rawdata Drive'!L82),"",'Rawdata Drive'!L82)</f>
        <v/>
      </c>
    </row>
    <row r="81" spans="1:13" ht="60" x14ac:dyDescent="0.25">
      <c r="A81" s="2" t="str">
        <f>IF(ISBLANK('Rawdata Drive'!J83),"",'Rawdata Drive'!J83)</f>
        <v>Tussen de 30-59 jaar</v>
      </c>
      <c r="B81" s="2" t="str">
        <f>IF(ISBLANK('Rawdata Drive'!K83),"",'Rawdata Drive'!K83)</f>
        <v>Kleine stad (tot 40.000 inwoners)</v>
      </c>
      <c r="C81" s="2" t="str">
        <f>IF(ISBLANK('Rawdata Drive'!B83),"",'Rawdata Drive'!B83)</f>
        <v>Park, Natuur, Stedelijk, of 'openbaar' groen (bijv. langs de weg, of tussen woonhuizen)</v>
      </c>
      <c r="D81" s="2">
        <f>IF(ISBLANK('Rawdata Drive'!H83),"",'Rawdata Drive'!H83)</f>
        <v>3</v>
      </c>
      <c r="E81" s="2">
        <f>IF(ISBLANK('Rawdata Drive'!I83),"",'Rawdata Drive'!I83)</f>
        <v>5</v>
      </c>
      <c r="F81" s="2">
        <f>IF(ISBLANK('Rawdata Drive'!C83),"",'Rawdata Drive'!C83)</f>
        <v>5</v>
      </c>
      <c r="G81" s="2">
        <f>IF(ISBLANK('Rawdata Drive'!D83),"",'Rawdata Drive'!D83)</f>
        <v>5</v>
      </c>
      <c r="H81" s="2">
        <f>IF(ISBLANK('Rawdata Drive'!E83),"",'Rawdata Drive'!E83)</f>
        <v>1</v>
      </c>
      <c r="I81" s="2">
        <f>IF(ISBLANK('Rawdata Drive'!F83),"",'Rawdata Drive'!F83)</f>
        <v>5</v>
      </c>
      <c r="J81" s="2" t="str">
        <f>IF(ISBLANK('Rawdata Drive'!M83),"",'Rawdata Drive'!M83)</f>
        <v>Een mol</v>
      </c>
      <c r="K81" s="2" t="str">
        <f>IF(ISBLANK('Rawdata Drive'!G83),"",'Rawdata Drive'!G83)</f>
        <v>Alles</v>
      </c>
      <c r="L81" s="2" t="str">
        <f>IF(ISBLANK('Rawdata Drive'!L83),"",'Rawdata Drive'!L83)</f>
        <v>sylviarolwes@gmail.com</v>
      </c>
      <c r="M81" t="s">
        <v>179</v>
      </c>
    </row>
    <row r="82" spans="1:13" ht="90" x14ac:dyDescent="0.25">
      <c r="A82" s="2" t="str">
        <f>IF(ISBLANK('Rawdata Drive'!J84),"",'Rawdata Drive'!J84)</f>
        <v>Tussen de 0-11 jaar</v>
      </c>
      <c r="B82" s="2" t="str">
        <f>IF(ISBLANK('Rawdata Drive'!K84),"",'Rawdata Drive'!K84)</f>
        <v>Grote stad (meer dan 40.000 inwoners)</v>
      </c>
      <c r="C82" s="2" t="str">
        <f>IF(ISBLANK('Rawdata Drive'!B84),"",'Rawdata Drive'!B84)</f>
        <v>Moestuin, Schoolplein, Park, Natuur, Stedelijk, of 'openbaar' groen (bijv. langs de weg, of tussen woonhuizen), Akkerveld, Grasland</v>
      </c>
      <c r="D82" s="2">
        <f>IF(ISBLANK('Rawdata Drive'!H84),"",'Rawdata Drive'!H84)</f>
        <v>1</v>
      </c>
      <c r="E82" s="2">
        <f>IF(ISBLANK('Rawdata Drive'!I84),"",'Rawdata Drive'!I84)</f>
        <v>2</v>
      </c>
      <c r="F82" s="2">
        <f>IF(ISBLANK('Rawdata Drive'!C84),"",'Rawdata Drive'!C84)</f>
        <v>2</v>
      </c>
      <c r="G82" s="2">
        <f>IF(ISBLANK('Rawdata Drive'!D84),"",'Rawdata Drive'!D84)</f>
        <v>1</v>
      </c>
      <c r="H82" s="2">
        <f>IF(ISBLANK('Rawdata Drive'!E84),"",'Rawdata Drive'!E84)</f>
        <v>1</v>
      </c>
      <c r="I82" s="2">
        <f>IF(ISBLANK('Rawdata Drive'!F84),"",'Rawdata Drive'!F84)</f>
        <v>1</v>
      </c>
      <c r="J82" s="2" t="str">
        <f>IF(ISBLANK('Rawdata Drive'!M84),"",'Rawdata Drive'!M84)</f>
        <v>Een mol</v>
      </c>
      <c r="K82" s="2" t="str">
        <f>IF(ISBLANK('Rawdata Drive'!G84),"",'Rawdata Drive'!G84)</f>
        <v>Niet zo veel</v>
      </c>
      <c r="L82" s="2" t="str">
        <f>IF(ISBLANK('Rawdata Drive'!L84),"",'Rawdata Drive'!L84)</f>
        <v/>
      </c>
      <c r="M82" t="s">
        <v>179</v>
      </c>
    </row>
    <row r="83" spans="1:13" ht="105" x14ac:dyDescent="0.25">
      <c r="A83" s="2" t="str">
        <f>IF(ISBLANK('Rawdata Drive'!J85),"",'Rawdata Drive'!J85)</f>
        <v>Tussen de 0-11 jaar</v>
      </c>
      <c r="B83" s="2" t="str">
        <f>IF(ISBLANK('Rawdata Drive'!K85),"",'Rawdata Drive'!K85)</f>
        <v>Kleine stad (tot 40.000 inwoners)</v>
      </c>
      <c r="C83" s="2" t="str">
        <f>IF(ISBLANK('Rawdata Drive'!B85),"",'Rawdata Drive'!B85)</f>
        <v>Siertuin, Moestuin, Balkon, Schoolplein, Park, Natuur, Stedelijk, of 'openbaar' groen (bijv. langs de weg, of tussen woonhuizen), Akkerveld, Grasland</v>
      </c>
      <c r="D83" s="2">
        <f>IF(ISBLANK('Rawdata Drive'!H85),"",'Rawdata Drive'!H85)</f>
        <v>3</v>
      </c>
      <c r="E83" s="2">
        <f>IF(ISBLANK('Rawdata Drive'!I85),"",'Rawdata Drive'!I85)</f>
        <v>5</v>
      </c>
      <c r="F83" s="2">
        <f>IF(ISBLANK('Rawdata Drive'!C85),"",'Rawdata Drive'!C85)</f>
        <v>4</v>
      </c>
      <c r="G83" s="2">
        <f>IF(ISBLANK('Rawdata Drive'!D85),"",'Rawdata Drive'!D85)</f>
        <v>5</v>
      </c>
      <c r="H83" s="2">
        <f>IF(ISBLANK('Rawdata Drive'!E85),"",'Rawdata Drive'!E85)</f>
        <v>2</v>
      </c>
      <c r="I83" s="2">
        <f>IF(ISBLANK('Rawdata Drive'!F85),"",'Rawdata Drive'!F85)</f>
        <v>5</v>
      </c>
      <c r="J83" s="2" t="str">
        <f>IF(ISBLANK('Rawdata Drive'!M85),"",'Rawdata Drive'!M85)</f>
        <v>Een mol</v>
      </c>
      <c r="K83" s="2" t="str">
        <f>IF(ISBLANK('Rawdata Drive'!G85),"",'Rawdata Drive'!G85)</f>
        <v>Hoe ze leven</v>
      </c>
      <c r="L83" s="2" t="str">
        <f>IF(ISBLANK('Rawdata Drive'!L85),"",'Rawdata Drive'!L85)</f>
        <v/>
      </c>
      <c r="M83" t="s">
        <v>178</v>
      </c>
    </row>
    <row r="84" spans="1:13" ht="45" x14ac:dyDescent="0.25">
      <c r="A84" s="2" t="str">
        <f>IF(ISBLANK('Rawdata Drive'!J86),"",'Rawdata Drive'!J86)</f>
        <v>Tussen de 12-17 jaar</v>
      </c>
      <c r="B84" s="2" t="str">
        <f>IF(ISBLANK('Rawdata Drive'!K86),"",'Rawdata Drive'!K86)</f>
        <v>Grote stad (meer dan 40.000 inwoners)</v>
      </c>
      <c r="C84" s="2" t="str">
        <f>IF(ISBLANK('Rawdata Drive'!B86),"",'Rawdata Drive'!B86)</f>
        <v>Moestuin, Park, Natuur</v>
      </c>
      <c r="D84" s="2">
        <f>IF(ISBLANK('Rawdata Drive'!H86),"",'Rawdata Drive'!H86)</f>
        <v>4</v>
      </c>
      <c r="E84" s="2">
        <f>IF(ISBLANK('Rawdata Drive'!I86),"",'Rawdata Drive'!I86)</f>
        <v>4</v>
      </c>
      <c r="F84" s="2">
        <f>IF(ISBLANK('Rawdata Drive'!C86),"",'Rawdata Drive'!C86)</f>
        <v>3</v>
      </c>
      <c r="G84" s="2">
        <f>IF(ISBLANK('Rawdata Drive'!D86),"",'Rawdata Drive'!D86)</f>
        <v>4</v>
      </c>
      <c r="H84" s="2">
        <f>IF(ISBLANK('Rawdata Drive'!E86),"",'Rawdata Drive'!E86)</f>
        <v>2</v>
      </c>
      <c r="I84" s="2">
        <f>IF(ISBLANK('Rawdata Drive'!F86),"",'Rawdata Drive'!F86)</f>
        <v>4</v>
      </c>
      <c r="J84" s="2" t="str">
        <f>IF(ISBLANK('Rawdata Drive'!M86),"",'Rawdata Drive'!M86)</f>
        <v>Een mol</v>
      </c>
      <c r="K84" s="2" t="str">
        <f>IF(ISBLANK('Rawdata Drive'!G86),"",'Rawdata Drive'!G86)</f>
        <v>Hoe je voor ze moet zorgen</v>
      </c>
      <c r="L84" s="2" t="str">
        <f>IF(ISBLANK('Rawdata Drive'!L86),"",'Rawdata Drive'!L86)</f>
        <v/>
      </c>
      <c r="M84" t="s">
        <v>176</v>
      </c>
    </row>
    <row r="85" spans="1:13" ht="45" x14ac:dyDescent="0.25">
      <c r="A85" s="2" t="str">
        <f>IF(ISBLANK('Rawdata Drive'!J87),"",'Rawdata Drive'!J87)</f>
        <v>Tussen de 12-17 jaar</v>
      </c>
      <c r="B85" s="2" t="str">
        <f>IF(ISBLANK('Rawdata Drive'!K87),"",'Rawdata Drive'!K87)</f>
        <v>Grote stad (meer dan 40.000 inwoners)</v>
      </c>
      <c r="C85" s="2" t="str">
        <f>IF(ISBLANK('Rawdata Drive'!B87),"",'Rawdata Drive'!B87)</f>
        <v>Moestuin, Natuur</v>
      </c>
      <c r="D85" s="2">
        <f>IF(ISBLANK('Rawdata Drive'!H87),"",'Rawdata Drive'!H87)</f>
        <v>3</v>
      </c>
      <c r="E85" s="2">
        <f>IF(ISBLANK('Rawdata Drive'!I87),"",'Rawdata Drive'!I87)</f>
        <v>3</v>
      </c>
      <c r="F85" s="2">
        <f>IF(ISBLANK('Rawdata Drive'!C87),"",'Rawdata Drive'!C87)</f>
        <v>5</v>
      </c>
      <c r="G85" s="2">
        <f>IF(ISBLANK('Rawdata Drive'!D87),"",'Rawdata Drive'!D87)</f>
        <v>4</v>
      </c>
      <c r="H85" s="2">
        <f>IF(ISBLANK('Rawdata Drive'!E87),"",'Rawdata Drive'!E87)</f>
        <v>3</v>
      </c>
      <c r="I85" s="2">
        <f>IF(ISBLANK('Rawdata Drive'!F87),"",'Rawdata Drive'!F87)</f>
        <v>3</v>
      </c>
      <c r="J85" s="2" t="str">
        <f>IF(ISBLANK('Rawdata Drive'!M87),"",'Rawdata Drive'!M87)</f>
        <v>Een huisjesslak</v>
      </c>
      <c r="K85" s="2" t="str">
        <f>IF(ISBLANK('Rawdata Drive'!G87),"",'Rawdata Drive'!G87)</f>
        <v>Hoe zou de wereld eruit zien zonder bodemdieren</v>
      </c>
      <c r="L85" s="2" t="str">
        <f>IF(ISBLANK('Rawdata Drive'!L87),"",'Rawdata Drive'!L87)</f>
        <v/>
      </c>
      <c r="M85" t="s">
        <v>179</v>
      </c>
    </row>
    <row r="86" spans="1:13" x14ac:dyDescent="0.25">
      <c r="A86" s="2" t="str">
        <f>IF(ISBLANK('Rawdata Drive'!J88),"",'Rawdata Drive'!J88)</f>
        <v>Tussen de 30-59 jaar</v>
      </c>
      <c r="B86" s="2" t="str">
        <f>IF(ISBLANK('Rawdata Drive'!K88),"",'Rawdata Drive'!K88)</f>
        <v>Dorp</v>
      </c>
      <c r="C86" s="2" t="str">
        <f>IF(ISBLANK('Rawdata Drive'!B88),"",'Rawdata Drive'!B88)</f>
        <v>Siertuin, Balkon, Natuur</v>
      </c>
      <c r="D86" s="2">
        <f>IF(ISBLANK('Rawdata Drive'!H88),"",'Rawdata Drive'!H88)</f>
        <v>3</v>
      </c>
      <c r="E86" s="2">
        <f>IF(ISBLANK('Rawdata Drive'!I88),"",'Rawdata Drive'!I88)</f>
        <v>3</v>
      </c>
      <c r="F86" s="2">
        <f>IF(ISBLANK('Rawdata Drive'!C88),"",'Rawdata Drive'!C88)</f>
        <v>5</v>
      </c>
      <c r="G86" s="2">
        <f>IF(ISBLANK('Rawdata Drive'!D88),"",'Rawdata Drive'!D88)</f>
        <v>3</v>
      </c>
      <c r="H86" s="2">
        <f>IF(ISBLANK('Rawdata Drive'!E88),"",'Rawdata Drive'!E88)</f>
        <v>2</v>
      </c>
      <c r="I86" s="2">
        <f>IF(ISBLANK('Rawdata Drive'!F88),"",'Rawdata Drive'!F88)</f>
        <v>3</v>
      </c>
      <c r="J86" s="2" t="str">
        <f>IF(ISBLANK('Rawdata Drive'!M88),"",'Rawdata Drive'!M88)</f>
        <v>Een mol</v>
      </c>
      <c r="K86" s="2" t="str">
        <f>IF(ISBLANK('Rawdata Drive'!G88),"",'Rawdata Drive'!G88)</f>
        <v/>
      </c>
      <c r="L86" s="2" t="str">
        <f>IF(ISBLANK('Rawdata Drive'!L88),"",'Rawdata Drive'!L88)</f>
        <v/>
      </c>
    </row>
    <row r="87" spans="1:13" x14ac:dyDescent="0.25">
      <c r="A87" s="2" t="str">
        <f>IF(ISBLANK('Rawdata Drive'!J89),"",'Rawdata Drive'!J89)</f>
        <v>Tussen de 12-17 jaar</v>
      </c>
      <c r="B87" s="2" t="str">
        <f>IF(ISBLANK('Rawdata Drive'!K89),"",'Rawdata Drive'!K89)</f>
        <v>Dorp</v>
      </c>
      <c r="C87" s="2" t="str">
        <f>IF(ISBLANK('Rawdata Drive'!B89),"",'Rawdata Drive'!B89)</f>
        <v>Schoolplein, Grasland</v>
      </c>
      <c r="D87" s="2">
        <f>IF(ISBLANK('Rawdata Drive'!H89),"",'Rawdata Drive'!H89)</f>
        <v>4</v>
      </c>
      <c r="E87" s="2">
        <f>IF(ISBLANK('Rawdata Drive'!I89),"",'Rawdata Drive'!I89)</f>
        <v>5</v>
      </c>
      <c r="F87" s="2">
        <f>IF(ISBLANK('Rawdata Drive'!C89),"",'Rawdata Drive'!C89)</f>
        <v>5</v>
      </c>
      <c r="G87" s="2">
        <f>IF(ISBLANK('Rawdata Drive'!D89),"",'Rawdata Drive'!D89)</f>
        <v>5</v>
      </c>
      <c r="H87" s="2">
        <f>IF(ISBLANK('Rawdata Drive'!E89),"",'Rawdata Drive'!E89)</f>
        <v>4</v>
      </c>
      <c r="I87" s="2">
        <f>IF(ISBLANK('Rawdata Drive'!F89),"",'Rawdata Drive'!F89)</f>
        <v>4</v>
      </c>
      <c r="J87" s="2" t="str">
        <f>IF(ISBLANK('Rawdata Drive'!M89),"",'Rawdata Drive'!M89)</f>
        <v>Een mol</v>
      </c>
      <c r="K87" s="2" t="str">
        <f>IF(ISBLANK('Rawdata Drive'!G89),"",'Rawdata Drive'!G89)</f>
        <v/>
      </c>
      <c r="L87" s="2" t="str">
        <f>IF(ISBLANK('Rawdata Drive'!L89),"",'Rawdata Drive'!L89)</f>
        <v/>
      </c>
    </row>
    <row r="88" spans="1:13" ht="90" x14ac:dyDescent="0.25">
      <c r="A88" s="2" t="str">
        <f>IF(ISBLANK('Rawdata Drive'!J90),"",'Rawdata Drive'!J90)</f>
        <v>Tussen de 0-11 jaar</v>
      </c>
      <c r="B88" s="2" t="str">
        <f>IF(ISBLANK('Rawdata Drive'!K90),"",'Rawdata Drive'!K90)</f>
        <v>Woning buiten de bebouwe kom</v>
      </c>
      <c r="C88" s="2" t="str">
        <f>IF(ISBLANK('Rawdata Drive'!B90),"",'Rawdata Drive'!B90)</f>
        <v>Siertuin, Schoolplein, Natuur, Stedelijk, of 'openbaar' groen (bijv. langs de weg, of tussen woonhuizen), Akkerveld, Grasland</v>
      </c>
      <c r="D88" s="2">
        <f>IF(ISBLANK('Rawdata Drive'!H90),"",'Rawdata Drive'!H90)</f>
        <v>3</v>
      </c>
      <c r="E88" s="2">
        <f>IF(ISBLANK('Rawdata Drive'!I90),"",'Rawdata Drive'!I90)</f>
        <v>5</v>
      </c>
      <c r="F88" s="2">
        <f>IF(ISBLANK('Rawdata Drive'!C90),"",'Rawdata Drive'!C90)</f>
        <v>5</v>
      </c>
      <c r="G88" s="2">
        <f>IF(ISBLANK('Rawdata Drive'!D90),"",'Rawdata Drive'!D90)</f>
        <v>5</v>
      </c>
      <c r="H88" s="2">
        <f>IF(ISBLANK('Rawdata Drive'!E90),"",'Rawdata Drive'!E90)</f>
        <v>3</v>
      </c>
      <c r="I88" s="2">
        <f>IF(ISBLANK('Rawdata Drive'!F90),"",'Rawdata Drive'!F90)</f>
        <v>5</v>
      </c>
      <c r="J88" s="2" t="str">
        <f>IF(ISBLANK('Rawdata Drive'!M90),"",'Rawdata Drive'!M90)</f>
        <v>Een mier</v>
      </c>
      <c r="K88" s="2" t="str">
        <f>IF(ISBLANK('Rawdata Drive'!G90),"",'Rawdata Drive'!G90)</f>
        <v>Wat ze doen voor de natuur.</v>
      </c>
      <c r="L88" s="2" t="str">
        <f>IF(ISBLANK('Rawdata Drive'!L90),"",'Rawdata Drive'!L90)</f>
        <v/>
      </c>
      <c r="M88" t="s">
        <v>177</v>
      </c>
    </row>
    <row r="89" spans="1:13" ht="30" x14ac:dyDescent="0.25">
      <c r="A89" s="2" t="str">
        <f>IF(ISBLANK('Rawdata Drive'!J91),"",'Rawdata Drive'!J91)</f>
        <v>Tussen de 0-11 jaar</v>
      </c>
      <c r="B89" s="2" t="str">
        <f>IF(ISBLANK('Rawdata Drive'!K91),"",'Rawdata Drive'!K91)</f>
        <v>Kleine stad (tot 40.000 inwoners)</v>
      </c>
      <c r="C89" s="2" t="str">
        <f>IF(ISBLANK('Rawdata Drive'!B91),"",'Rawdata Drive'!B91)</f>
        <v>Moestuin, Schoolplein, Natuur</v>
      </c>
      <c r="D89" s="2">
        <f>IF(ISBLANK('Rawdata Drive'!H91),"",'Rawdata Drive'!H91)</f>
        <v>3</v>
      </c>
      <c r="E89" s="2">
        <f>IF(ISBLANK('Rawdata Drive'!I91),"",'Rawdata Drive'!I91)</f>
        <v>4</v>
      </c>
      <c r="F89" s="2">
        <f>IF(ISBLANK('Rawdata Drive'!C91),"",'Rawdata Drive'!C91)</f>
        <v>5</v>
      </c>
      <c r="G89" s="2">
        <f>IF(ISBLANK('Rawdata Drive'!D91),"",'Rawdata Drive'!D91)</f>
        <v>3</v>
      </c>
      <c r="H89" s="2">
        <f>IF(ISBLANK('Rawdata Drive'!E91),"",'Rawdata Drive'!E91)</f>
        <v>4</v>
      </c>
      <c r="I89" s="2">
        <f>IF(ISBLANK('Rawdata Drive'!F91),"",'Rawdata Drive'!F91)</f>
        <v>2</v>
      </c>
      <c r="J89" s="2" t="str">
        <f>IF(ISBLANK('Rawdata Drive'!M91),"",'Rawdata Drive'!M91)</f>
        <v>Een spinachtigen</v>
      </c>
      <c r="K89" s="2" t="str">
        <f>IF(ISBLANK('Rawdata Drive'!G91),"",'Rawdata Drive'!G91)</f>
        <v/>
      </c>
      <c r="L89" s="2" t="str">
        <f>IF(ISBLANK('Rawdata Drive'!L91),"",'Rawdata Drive'!L91)</f>
        <v/>
      </c>
    </row>
    <row r="90" spans="1:13" ht="75" x14ac:dyDescent="0.25">
      <c r="A90" s="2" t="str">
        <f>IF(ISBLANK('Rawdata Drive'!J92),"",'Rawdata Drive'!J92)</f>
        <v>Tussen de 30-59 jaar</v>
      </c>
      <c r="B90" s="2" t="str">
        <f>IF(ISBLANK('Rawdata Drive'!K92),"",'Rawdata Drive'!K92)</f>
        <v>Grote stad (meer dan 40.000 inwoners)</v>
      </c>
      <c r="C90" s="2" t="str">
        <f>IF(ISBLANK('Rawdata Drive'!B92),"",'Rawdata Drive'!B92)</f>
        <v>Siertuin, Moestuin, Natuur, Akkerveld, Grasland</v>
      </c>
      <c r="D90" s="2">
        <f>IF(ISBLANK('Rawdata Drive'!H92),"",'Rawdata Drive'!H92)</f>
        <v>2</v>
      </c>
      <c r="E90" s="2">
        <f>IF(ISBLANK('Rawdata Drive'!I92),"",'Rawdata Drive'!I92)</f>
        <v>4</v>
      </c>
      <c r="F90" s="2">
        <f>IF(ISBLANK('Rawdata Drive'!C92),"",'Rawdata Drive'!C92)</f>
        <v>5</v>
      </c>
      <c r="G90" s="2">
        <f>IF(ISBLANK('Rawdata Drive'!D92),"",'Rawdata Drive'!D92)</f>
        <v>4</v>
      </c>
      <c r="H90" s="2">
        <f>IF(ISBLANK('Rawdata Drive'!E92),"",'Rawdata Drive'!E92)</f>
        <v>2</v>
      </c>
      <c r="I90" s="2">
        <f>IF(ISBLANK('Rawdata Drive'!F92),"",'Rawdata Drive'!F92)</f>
        <v>4</v>
      </c>
      <c r="J90" s="2" t="str">
        <f>IF(ISBLANK('Rawdata Drive'!M92),"",'Rawdata Drive'!M92)</f>
        <v>Een kever</v>
      </c>
      <c r="K90" s="2" t="str">
        <f>IF(ISBLANK('Rawdata Drive'!G92),"",'Rawdata Drive'!G92)</f>
        <v>Hoe je bodemdieren kunt trekken die goed zijn voor de (moes)tuin, en zonder pesticiden kunt weren als ze schadelijk zijn.</v>
      </c>
      <c r="L90" s="2" t="str">
        <f>IF(ISBLANK('Rawdata Drive'!L92),"",'Rawdata Drive'!L92)</f>
        <v>Info@jeroenvanoort.com</v>
      </c>
      <c r="M90" t="s">
        <v>176</v>
      </c>
    </row>
    <row r="91" spans="1:13" ht="30" x14ac:dyDescent="0.25">
      <c r="A91" s="2" t="str">
        <f>IF(ISBLANK('Rawdata Drive'!J93),"",'Rawdata Drive'!J93)</f>
        <v>Tussen de 30-59 jaar</v>
      </c>
      <c r="B91" s="2" t="str">
        <f>IF(ISBLANK('Rawdata Drive'!K93),"",'Rawdata Drive'!K93)</f>
        <v>Kleine stad (tot 40.000 inwoners)</v>
      </c>
      <c r="C91" s="2" t="str">
        <f>IF(ISBLANK('Rawdata Drive'!B93),"",'Rawdata Drive'!B93)</f>
        <v>Siertuin, Moestuin, Balkon, Park, Natuur</v>
      </c>
      <c r="D91" s="2">
        <f>IF(ISBLANK('Rawdata Drive'!H93),"",'Rawdata Drive'!H93)</f>
        <v>4</v>
      </c>
      <c r="E91" s="2">
        <f>IF(ISBLANK('Rawdata Drive'!I93),"",'Rawdata Drive'!I93)</f>
        <v>4</v>
      </c>
      <c r="F91" s="2">
        <f>IF(ISBLANK('Rawdata Drive'!C93),"",'Rawdata Drive'!C93)</f>
        <v>5</v>
      </c>
      <c r="G91" s="2">
        <f>IF(ISBLANK('Rawdata Drive'!D93),"",'Rawdata Drive'!D93)</f>
        <v>4</v>
      </c>
      <c r="H91" s="2">
        <f>IF(ISBLANK('Rawdata Drive'!E93),"",'Rawdata Drive'!E93)</f>
        <v>5</v>
      </c>
      <c r="I91" s="2">
        <f>IF(ISBLANK('Rawdata Drive'!F93),"",'Rawdata Drive'!F93)</f>
        <v>4</v>
      </c>
      <c r="J91" s="2" t="str">
        <f>IF(ISBLANK('Rawdata Drive'!M93),"",'Rawdata Drive'!M93)</f>
        <v>Een spinachtigen</v>
      </c>
      <c r="K91" s="2" t="str">
        <f>IF(ISBLANK('Rawdata Drive'!G93),"",'Rawdata Drive'!G93)</f>
        <v/>
      </c>
      <c r="L91" s="2" t="str">
        <f>IF(ISBLANK('Rawdata Drive'!L93),"",'Rawdata Drive'!L93)</f>
        <v>loef.pl@gmail.com</v>
      </c>
    </row>
    <row r="92" spans="1:13" ht="105" x14ac:dyDescent="0.25">
      <c r="A92" s="2" t="str">
        <f>IF(ISBLANK('Rawdata Drive'!J94),"",'Rawdata Drive'!J94)</f>
        <v>Tussen de 0-11 jaar</v>
      </c>
      <c r="B92" s="2" t="str">
        <f>IF(ISBLANK('Rawdata Drive'!K94),"",'Rawdata Drive'!K94)</f>
        <v>Dorp</v>
      </c>
      <c r="C92" s="2" t="str">
        <f>IF(ISBLANK('Rawdata Drive'!B94),"",'Rawdata Drive'!B94)</f>
        <v>Siertuin, Moestuin, Schoolplein, Park, Natuur, Stedelijk, of 'openbaar' groen (bijv. langs de weg, of tussen woonhuizen), Akkerveld, Grasland</v>
      </c>
      <c r="D92" s="2">
        <f>IF(ISBLANK('Rawdata Drive'!H94),"",'Rawdata Drive'!H94)</f>
        <v>3</v>
      </c>
      <c r="E92" s="2">
        <f>IF(ISBLANK('Rawdata Drive'!I94),"",'Rawdata Drive'!I94)</f>
        <v>5</v>
      </c>
      <c r="F92" s="2">
        <f>IF(ISBLANK('Rawdata Drive'!C94),"",'Rawdata Drive'!C94)</f>
        <v>5</v>
      </c>
      <c r="G92" s="2">
        <f>IF(ISBLANK('Rawdata Drive'!D94),"",'Rawdata Drive'!D94)</f>
        <v>5</v>
      </c>
      <c r="H92" s="2">
        <f>IF(ISBLANK('Rawdata Drive'!E94),"",'Rawdata Drive'!E94)</f>
        <v>5</v>
      </c>
      <c r="I92" s="2">
        <f>IF(ISBLANK('Rawdata Drive'!F94),"",'Rawdata Drive'!F94)</f>
        <v>5</v>
      </c>
      <c r="J92" s="2" t="str">
        <f>IF(ISBLANK('Rawdata Drive'!M94),"",'Rawdata Drive'!M94)</f>
        <v>Een mol</v>
      </c>
      <c r="K92" s="2" t="str">
        <f>IF(ISBLANK('Rawdata Drive'!G94),"",'Rawdata Drive'!G94)</f>
        <v>"Wat een mol allemaal doet"</v>
      </c>
      <c r="L92" s="2" t="str">
        <f>IF(ISBLANK('Rawdata Drive'!L94),"",'Rawdata Drive'!L94)</f>
        <v>silke.peters@gmail.com</v>
      </c>
      <c r="M92" t="s">
        <v>179</v>
      </c>
    </row>
    <row r="93" spans="1:13" x14ac:dyDescent="0.25">
      <c r="A93" s="2" t="str">
        <f>IF(ISBLANK('Rawdata Drive'!J95),"",'Rawdata Drive'!J95)</f>
        <v/>
      </c>
      <c r="B93" s="2" t="str">
        <f>IF(ISBLANK('Rawdata Drive'!K95),"",'Rawdata Drive'!K95)</f>
        <v/>
      </c>
      <c r="C93" s="2" t="str">
        <f>IF(ISBLANK('Rawdata Drive'!B95),"",'Rawdata Drive'!B95)</f>
        <v/>
      </c>
      <c r="D93" s="2" t="str">
        <f>IF(ISBLANK('Rawdata Drive'!H95),"",'Rawdata Drive'!H95)</f>
        <v/>
      </c>
      <c r="E93" s="2" t="str">
        <f>IF(ISBLANK('Rawdata Drive'!I95),"",'Rawdata Drive'!I95)</f>
        <v/>
      </c>
      <c r="F93" s="2" t="str">
        <f>IF(ISBLANK('Rawdata Drive'!C95),"",'Rawdata Drive'!C95)</f>
        <v/>
      </c>
      <c r="G93" s="2" t="str">
        <f>IF(ISBLANK('Rawdata Drive'!D95),"",'Rawdata Drive'!D95)</f>
        <v/>
      </c>
      <c r="H93" s="2" t="str">
        <f>IF(ISBLANK('Rawdata Drive'!E95),"",'Rawdata Drive'!E95)</f>
        <v/>
      </c>
      <c r="I93" s="2" t="str">
        <f>IF(ISBLANK('Rawdata Drive'!F95),"",'Rawdata Drive'!F95)</f>
        <v/>
      </c>
      <c r="J93" s="2" t="str">
        <f>IF(ISBLANK('Rawdata Drive'!M95),"",'Rawdata Drive'!M95)</f>
        <v/>
      </c>
      <c r="K93" s="2" t="str">
        <f>IF(ISBLANK('Rawdata Drive'!G95),"",'Rawdata Drive'!G95)</f>
        <v/>
      </c>
      <c r="L93" s="2" t="str">
        <f>IF(ISBLANK('Rawdata Drive'!L95),"",'Rawdata Drive'!L95)</f>
        <v/>
      </c>
    </row>
    <row r="94" spans="1:13" x14ac:dyDescent="0.25">
      <c r="A94" s="2" t="str">
        <f>IF(ISBLANK('Rawdata Drive'!J96),"",'Rawdata Drive'!J96)</f>
        <v/>
      </c>
      <c r="B94" s="2" t="str">
        <f>IF(ISBLANK('Rawdata Drive'!K96),"",'Rawdata Drive'!K96)</f>
        <v/>
      </c>
      <c r="C94" s="2" t="str">
        <f>IF(ISBLANK('Rawdata Drive'!B96),"",'Rawdata Drive'!B96)</f>
        <v/>
      </c>
      <c r="D94" s="2" t="str">
        <f>IF(ISBLANK('Rawdata Drive'!H96),"",'Rawdata Drive'!H96)</f>
        <v/>
      </c>
      <c r="E94" s="2" t="str">
        <f>IF(ISBLANK('Rawdata Drive'!I96),"",'Rawdata Drive'!I96)</f>
        <v/>
      </c>
      <c r="F94" s="2" t="str">
        <f>IF(ISBLANK('Rawdata Drive'!C96),"",'Rawdata Drive'!C96)</f>
        <v/>
      </c>
      <c r="G94" s="2" t="str">
        <f>IF(ISBLANK('Rawdata Drive'!D96),"",'Rawdata Drive'!D96)</f>
        <v/>
      </c>
      <c r="H94" s="2" t="str">
        <f>IF(ISBLANK('Rawdata Drive'!E96),"",'Rawdata Drive'!E96)</f>
        <v/>
      </c>
      <c r="I94" s="2" t="str">
        <f>IF(ISBLANK('Rawdata Drive'!F96),"",'Rawdata Drive'!F96)</f>
        <v/>
      </c>
      <c r="J94" s="2" t="str">
        <f>IF(ISBLANK('Rawdata Drive'!M96),"",'Rawdata Drive'!M96)</f>
        <v/>
      </c>
      <c r="K94" s="2" t="str">
        <f>IF(ISBLANK('Rawdata Drive'!G96),"",'Rawdata Drive'!G96)</f>
        <v/>
      </c>
      <c r="L94" s="2" t="str">
        <f>IF(ISBLANK('Rawdata Drive'!L96),"",'Rawdata Drive'!L96)</f>
        <v/>
      </c>
    </row>
    <row r="95" spans="1:13" x14ac:dyDescent="0.25">
      <c r="A95" s="2" t="str">
        <f>IF(ISBLANK('Rawdata Drive'!J97),"",'Rawdata Drive'!J97)</f>
        <v/>
      </c>
      <c r="B95" s="2" t="str">
        <f>IF(ISBLANK('Rawdata Drive'!K97),"",'Rawdata Drive'!K97)</f>
        <v/>
      </c>
      <c r="C95" s="2" t="str">
        <f>IF(ISBLANK('Rawdata Drive'!B97),"",'Rawdata Drive'!B97)</f>
        <v/>
      </c>
      <c r="D95" s="2" t="str">
        <f>IF(ISBLANK('Rawdata Drive'!H97),"",'Rawdata Drive'!H97)</f>
        <v/>
      </c>
      <c r="E95" s="2" t="str">
        <f>IF(ISBLANK('Rawdata Drive'!I97),"",'Rawdata Drive'!I97)</f>
        <v/>
      </c>
      <c r="F95" s="2" t="str">
        <f>IF(ISBLANK('Rawdata Drive'!C97),"",'Rawdata Drive'!C97)</f>
        <v/>
      </c>
      <c r="G95" s="2" t="str">
        <f>IF(ISBLANK('Rawdata Drive'!D97),"",'Rawdata Drive'!D97)</f>
        <v/>
      </c>
      <c r="H95" s="2" t="str">
        <f>IF(ISBLANK('Rawdata Drive'!E97),"",'Rawdata Drive'!E97)</f>
        <v/>
      </c>
      <c r="I95" s="2" t="str">
        <f>IF(ISBLANK('Rawdata Drive'!F97),"",'Rawdata Drive'!F97)</f>
        <v/>
      </c>
      <c r="J95" s="2" t="str">
        <f>IF(ISBLANK('Rawdata Drive'!M97),"",'Rawdata Drive'!M97)</f>
        <v/>
      </c>
      <c r="K95" s="2" t="str">
        <f>IF(ISBLANK('Rawdata Drive'!G97),"",'Rawdata Drive'!G97)</f>
        <v/>
      </c>
      <c r="L95" s="2" t="str">
        <f>IF(ISBLANK('Rawdata Drive'!L97),"",'Rawdata Drive'!L97)</f>
        <v/>
      </c>
    </row>
    <row r="96" spans="1:13" x14ac:dyDescent="0.25">
      <c r="A96" s="2" t="str">
        <f>IF(ISBLANK('Rawdata Drive'!J98),"",'Rawdata Drive'!J98)</f>
        <v/>
      </c>
      <c r="B96" s="2" t="str">
        <f>IF(ISBLANK('Rawdata Drive'!K98),"",'Rawdata Drive'!K98)</f>
        <v/>
      </c>
      <c r="C96" s="2" t="str">
        <f>IF(ISBLANK('Rawdata Drive'!B98),"",'Rawdata Drive'!B98)</f>
        <v/>
      </c>
      <c r="D96" s="2" t="str">
        <f>IF(ISBLANK('Rawdata Drive'!H98),"",'Rawdata Drive'!H98)</f>
        <v/>
      </c>
      <c r="E96" s="2" t="str">
        <f>IF(ISBLANK('Rawdata Drive'!I98),"",'Rawdata Drive'!I98)</f>
        <v/>
      </c>
      <c r="F96" s="2" t="str">
        <f>IF(ISBLANK('Rawdata Drive'!C98),"",'Rawdata Drive'!C98)</f>
        <v/>
      </c>
      <c r="G96" s="2" t="str">
        <f>IF(ISBLANK('Rawdata Drive'!D98),"",'Rawdata Drive'!D98)</f>
        <v/>
      </c>
      <c r="H96" s="2" t="str">
        <f>IF(ISBLANK('Rawdata Drive'!E98),"",'Rawdata Drive'!E98)</f>
        <v/>
      </c>
      <c r="I96" s="2" t="str">
        <f>IF(ISBLANK('Rawdata Drive'!F98),"",'Rawdata Drive'!F98)</f>
        <v/>
      </c>
      <c r="J96" s="2" t="str">
        <f>IF(ISBLANK('Rawdata Drive'!M98),"",'Rawdata Drive'!M98)</f>
        <v/>
      </c>
      <c r="K96" s="2" t="str">
        <f>IF(ISBLANK('Rawdata Drive'!G98),"",'Rawdata Drive'!G98)</f>
        <v/>
      </c>
      <c r="L96" s="2" t="str">
        <f>IF(ISBLANK('Rawdata Drive'!L98),"",'Rawdata Drive'!L98)</f>
        <v/>
      </c>
    </row>
    <row r="97" spans="1:12" x14ac:dyDescent="0.25">
      <c r="A97" s="2" t="str">
        <f>IF(ISBLANK('Rawdata Drive'!J99),"",'Rawdata Drive'!J99)</f>
        <v/>
      </c>
      <c r="B97" s="2" t="str">
        <f>IF(ISBLANK('Rawdata Drive'!K99),"",'Rawdata Drive'!K99)</f>
        <v/>
      </c>
      <c r="C97" s="2" t="str">
        <f>IF(ISBLANK('Rawdata Drive'!B99),"",'Rawdata Drive'!B99)</f>
        <v/>
      </c>
      <c r="D97" s="2" t="str">
        <f>IF(ISBLANK('Rawdata Drive'!H99),"",'Rawdata Drive'!H99)</f>
        <v/>
      </c>
      <c r="E97" s="2" t="str">
        <f>IF(ISBLANK('Rawdata Drive'!I99),"",'Rawdata Drive'!I99)</f>
        <v/>
      </c>
      <c r="F97" s="2" t="str">
        <f>IF(ISBLANK('Rawdata Drive'!C99),"",'Rawdata Drive'!C99)</f>
        <v/>
      </c>
      <c r="G97" s="2" t="str">
        <f>IF(ISBLANK('Rawdata Drive'!D99),"",'Rawdata Drive'!D99)</f>
        <v/>
      </c>
      <c r="H97" s="2" t="str">
        <f>IF(ISBLANK('Rawdata Drive'!E99),"",'Rawdata Drive'!E99)</f>
        <v/>
      </c>
      <c r="I97" s="2" t="str">
        <f>IF(ISBLANK('Rawdata Drive'!F99),"",'Rawdata Drive'!F99)</f>
        <v/>
      </c>
      <c r="J97" s="2" t="str">
        <f>IF(ISBLANK('Rawdata Drive'!M99),"",'Rawdata Drive'!M99)</f>
        <v/>
      </c>
      <c r="K97" s="2" t="str">
        <f>IF(ISBLANK('Rawdata Drive'!G99),"",'Rawdata Drive'!G99)</f>
        <v/>
      </c>
      <c r="L97" s="2" t="str">
        <f>IF(ISBLANK('Rawdata Drive'!L99),"",'Rawdata Drive'!L99)</f>
        <v/>
      </c>
    </row>
    <row r="98" spans="1:12" x14ac:dyDescent="0.25">
      <c r="A98" s="2" t="str">
        <f>IF(ISBLANK('Rawdata Drive'!J100),"",'Rawdata Drive'!J100)</f>
        <v/>
      </c>
      <c r="B98" s="2" t="str">
        <f>IF(ISBLANK('Rawdata Drive'!K100),"",'Rawdata Drive'!K100)</f>
        <v/>
      </c>
      <c r="C98" s="2" t="str">
        <f>IF(ISBLANK('Rawdata Drive'!B100),"",'Rawdata Drive'!B100)</f>
        <v/>
      </c>
      <c r="D98" s="2" t="str">
        <f>IF(ISBLANK('Rawdata Drive'!H100),"",'Rawdata Drive'!H100)</f>
        <v/>
      </c>
      <c r="E98" s="2" t="str">
        <f>IF(ISBLANK('Rawdata Drive'!I100),"",'Rawdata Drive'!I100)</f>
        <v/>
      </c>
      <c r="F98" s="2" t="str">
        <f>IF(ISBLANK('Rawdata Drive'!C100),"",'Rawdata Drive'!C100)</f>
        <v/>
      </c>
      <c r="G98" s="2" t="str">
        <f>IF(ISBLANK('Rawdata Drive'!D100),"",'Rawdata Drive'!D100)</f>
        <v/>
      </c>
      <c r="H98" s="2" t="str">
        <f>IF(ISBLANK('Rawdata Drive'!E100),"",'Rawdata Drive'!E100)</f>
        <v/>
      </c>
      <c r="I98" s="2" t="str">
        <f>IF(ISBLANK('Rawdata Drive'!F100),"",'Rawdata Drive'!F100)</f>
        <v/>
      </c>
      <c r="J98" s="2" t="str">
        <f>IF(ISBLANK('Rawdata Drive'!M100),"",'Rawdata Drive'!M100)</f>
        <v/>
      </c>
      <c r="K98" s="2" t="str">
        <f>IF(ISBLANK('Rawdata Drive'!G100),"",'Rawdata Drive'!G100)</f>
        <v/>
      </c>
      <c r="L98" s="2" t="str">
        <f>IF(ISBLANK('Rawdata Drive'!L100),"",'Rawdata Drive'!L100)</f>
        <v/>
      </c>
    </row>
    <row r="99" spans="1:12" x14ac:dyDescent="0.25">
      <c r="A99" s="2" t="str">
        <f>IF(ISBLANK('Rawdata Drive'!J101),"",'Rawdata Drive'!J101)</f>
        <v/>
      </c>
      <c r="B99" s="2" t="str">
        <f>IF(ISBLANK('Rawdata Drive'!K101),"",'Rawdata Drive'!K101)</f>
        <v/>
      </c>
      <c r="C99" s="2" t="str">
        <f>IF(ISBLANK('Rawdata Drive'!B101),"",'Rawdata Drive'!B101)</f>
        <v/>
      </c>
      <c r="D99" s="2" t="str">
        <f>IF(ISBLANK('Rawdata Drive'!H101),"",'Rawdata Drive'!H101)</f>
        <v/>
      </c>
      <c r="E99" s="2" t="str">
        <f>IF(ISBLANK('Rawdata Drive'!I101),"",'Rawdata Drive'!I101)</f>
        <v/>
      </c>
      <c r="F99" s="2" t="str">
        <f>IF(ISBLANK('Rawdata Drive'!C101),"",'Rawdata Drive'!C101)</f>
        <v/>
      </c>
      <c r="G99" s="2" t="str">
        <f>IF(ISBLANK('Rawdata Drive'!D101),"",'Rawdata Drive'!D101)</f>
        <v/>
      </c>
      <c r="H99" s="2" t="str">
        <f>IF(ISBLANK('Rawdata Drive'!E101),"",'Rawdata Drive'!E101)</f>
        <v/>
      </c>
      <c r="I99" s="2" t="str">
        <f>IF(ISBLANK('Rawdata Drive'!F101),"",'Rawdata Drive'!F101)</f>
        <v/>
      </c>
      <c r="J99" s="2" t="str">
        <f>IF(ISBLANK('Rawdata Drive'!M101),"",'Rawdata Drive'!M101)</f>
        <v/>
      </c>
      <c r="K99" s="2" t="str">
        <f>IF(ISBLANK('Rawdata Drive'!G101),"",'Rawdata Drive'!G101)</f>
        <v/>
      </c>
      <c r="L99" s="2" t="str">
        <f>IF(ISBLANK('Rawdata Drive'!L101),"",'Rawdata Drive'!L101)</f>
        <v/>
      </c>
    </row>
    <row r="100" spans="1:12" x14ac:dyDescent="0.25">
      <c r="A100" s="2" t="str">
        <f>IF(ISBLANK('Rawdata Drive'!J102),"",'Rawdata Drive'!J102)</f>
        <v/>
      </c>
      <c r="B100" s="2" t="str">
        <f>IF(ISBLANK('Rawdata Drive'!K102),"",'Rawdata Drive'!K102)</f>
        <v/>
      </c>
      <c r="C100" s="2" t="str">
        <f>IF(ISBLANK('Rawdata Drive'!B102),"",'Rawdata Drive'!B102)</f>
        <v/>
      </c>
      <c r="D100" s="2" t="str">
        <f>IF(ISBLANK('Rawdata Drive'!H102),"",'Rawdata Drive'!H102)</f>
        <v/>
      </c>
      <c r="E100" s="2" t="str">
        <f>IF(ISBLANK('Rawdata Drive'!I102),"",'Rawdata Drive'!I102)</f>
        <v/>
      </c>
      <c r="F100" s="2" t="str">
        <f>IF(ISBLANK('Rawdata Drive'!C102),"",'Rawdata Drive'!C102)</f>
        <v/>
      </c>
      <c r="G100" s="2" t="str">
        <f>IF(ISBLANK('Rawdata Drive'!D102),"",'Rawdata Drive'!D102)</f>
        <v/>
      </c>
      <c r="H100" s="2" t="str">
        <f>IF(ISBLANK('Rawdata Drive'!E102),"",'Rawdata Drive'!E102)</f>
        <v/>
      </c>
      <c r="I100" s="2" t="str">
        <f>IF(ISBLANK('Rawdata Drive'!F102),"",'Rawdata Drive'!F102)</f>
        <v/>
      </c>
      <c r="J100" s="2" t="str">
        <f>IF(ISBLANK('Rawdata Drive'!M102),"",'Rawdata Drive'!M102)</f>
        <v/>
      </c>
      <c r="K100" s="2" t="str">
        <f>IF(ISBLANK('Rawdata Drive'!G102),"",'Rawdata Drive'!G102)</f>
        <v/>
      </c>
      <c r="L100" s="2" t="str">
        <f>IF(ISBLANK('Rawdata Drive'!L102),"",'Rawdata Drive'!L102)</f>
        <v/>
      </c>
    </row>
    <row r="101" spans="1:12" x14ac:dyDescent="0.25">
      <c r="A101" s="2" t="str">
        <f>IF(ISBLANK('Rawdata Drive'!J103),"",'Rawdata Drive'!J103)</f>
        <v/>
      </c>
      <c r="B101" s="2" t="str">
        <f>IF(ISBLANK('Rawdata Drive'!K103),"",'Rawdata Drive'!K103)</f>
        <v/>
      </c>
      <c r="C101" s="2" t="str">
        <f>IF(ISBLANK('Rawdata Drive'!B103),"",'Rawdata Drive'!B103)</f>
        <v/>
      </c>
      <c r="D101" s="2" t="str">
        <f>IF(ISBLANK('Rawdata Drive'!H103),"",'Rawdata Drive'!H103)</f>
        <v/>
      </c>
      <c r="E101" s="2" t="str">
        <f>IF(ISBLANK('Rawdata Drive'!I103),"",'Rawdata Drive'!I103)</f>
        <v/>
      </c>
      <c r="F101" s="2" t="str">
        <f>IF(ISBLANK('Rawdata Drive'!C103),"",'Rawdata Drive'!C103)</f>
        <v/>
      </c>
      <c r="G101" s="2" t="str">
        <f>IF(ISBLANK('Rawdata Drive'!D103),"",'Rawdata Drive'!D103)</f>
        <v/>
      </c>
      <c r="H101" s="2" t="str">
        <f>IF(ISBLANK('Rawdata Drive'!E103),"",'Rawdata Drive'!E103)</f>
        <v/>
      </c>
      <c r="I101" s="2" t="str">
        <f>IF(ISBLANK('Rawdata Drive'!F103),"",'Rawdata Drive'!F103)</f>
        <v/>
      </c>
      <c r="J101" s="2" t="str">
        <f>IF(ISBLANK('Rawdata Drive'!M103),"",'Rawdata Drive'!M103)</f>
        <v/>
      </c>
      <c r="K101" s="2" t="str">
        <f>IF(ISBLANK('Rawdata Drive'!G103),"",'Rawdata Drive'!G103)</f>
        <v/>
      </c>
      <c r="L101" s="2" t="str">
        <f>IF(ISBLANK('Rawdata Drive'!L103),"",'Rawdata Drive'!L103)</f>
        <v/>
      </c>
    </row>
    <row r="102" spans="1:12" x14ac:dyDescent="0.25">
      <c r="A102" s="2" t="str">
        <f>IF(ISBLANK('Rawdata Drive'!J104),"",'Rawdata Drive'!J104)</f>
        <v/>
      </c>
      <c r="B102" s="2" t="str">
        <f>IF(ISBLANK('Rawdata Drive'!K104),"",'Rawdata Drive'!K104)</f>
        <v/>
      </c>
      <c r="C102" s="2" t="str">
        <f>IF(ISBLANK('Rawdata Drive'!B104),"",'Rawdata Drive'!B104)</f>
        <v/>
      </c>
      <c r="D102" s="2" t="str">
        <f>IF(ISBLANK('Rawdata Drive'!H104),"",'Rawdata Drive'!H104)</f>
        <v/>
      </c>
      <c r="E102" s="2" t="str">
        <f>IF(ISBLANK('Rawdata Drive'!I104),"",'Rawdata Drive'!I104)</f>
        <v/>
      </c>
      <c r="F102" s="2" t="str">
        <f>IF(ISBLANK('Rawdata Drive'!C104),"",'Rawdata Drive'!C104)</f>
        <v/>
      </c>
      <c r="G102" s="2" t="str">
        <f>IF(ISBLANK('Rawdata Drive'!D104),"",'Rawdata Drive'!D104)</f>
        <v/>
      </c>
      <c r="H102" s="2" t="str">
        <f>IF(ISBLANK('Rawdata Drive'!E104),"",'Rawdata Drive'!E104)</f>
        <v/>
      </c>
      <c r="I102" s="2" t="str">
        <f>IF(ISBLANK('Rawdata Drive'!F104),"",'Rawdata Drive'!F104)</f>
        <v/>
      </c>
      <c r="J102" s="2" t="str">
        <f>IF(ISBLANK('Rawdata Drive'!M104),"",'Rawdata Drive'!M104)</f>
        <v/>
      </c>
      <c r="K102" s="2" t="str">
        <f>IF(ISBLANK('Rawdata Drive'!G104),"",'Rawdata Drive'!G104)</f>
        <v/>
      </c>
      <c r="L102" s="2" t="str">
        <f>IF(ISBLANK('Rawdata Drive'!L104),"",'Rawdata Drive'!L104)</f>
        <v/>
      </c>
    </row>
    <row r="103" spans="1:12" x14ac:dyDescent="0.25">
      <c r="A103" s="2" t="str">
        <f>IF(ISBLANK('Rawdata Drive'!J105),"",'Rawdata Drive'!J105)</f>
        <v/>
      </c>
      <c r="B103" s="2" t="str">
        <f>IF(ISBLANK('Rawdata Drive'!K105),"",'Rawdata Drive'!K105)</f>
        <v/>
      </c>
      <c r="C103" s="2" t="str">
        <f>IF(ISBLANK('Rawdata Drive'!B105),"",'Rawdata Drive'!B105)</f>
        <v/>
      </c>
      <c r="D103" s="2" t="str">
        <f>IF(ISBLANK('Rawdata Drive'!H105),"",'Rawdata Drive'!H105)</f>
        <v/>
      </c>
      <c r="E103" s="2" t="str">
        <f>IF(ISBLANK('Rawdata Drive'!I105),"",'Rawdata Drive'!I105)</f>
        <v/>
      </c>
      <c r="F103" s="2" t="str">
        <f>IF(ISBLANK('Rawdata Drive'!C105),"",'Rawdata Drive'!C105)</f>
        <v/>
      </c>
      <c r="G103" s="2" t="str">
        <f>IF(ISBLANK('Rawdata Drive'!D105),"",'Rawdata Drive'!D105)</f>
        <v/>
      </c>
      <c r="H103" s="2" t="str">
        <f>IF(ISBLANK('Rawdata Drive'!E105),"",'Rawdata Drive'!E105)</f>
        <v/>
      </c>
      <c r="I103" s="2" t="str">
        <f>IF(ISBLANK('Rawdata Drive'!F105),"",'Rawdata Drive'!F105)</f>
        <v/>
      </c>
      <c r="J103" s="2" t="str">
        <f>IF(ISBLANK('Rawdata Drive'!M105),"",'Rawdata Drive'!M105)</f>
        <v/>
      </c>
      <c r="K103" s="2" t="str">
        <f>IF(ISBLANK('Rawdata Drive'!G105),"",'Rawdata Drive'!G105)</f>
        <v/>
      </c>
      <c r="L103" s="2" t="str">
        <f>IF(ISBLANK('Rawdata Drive'!L105),"",'Rawdata Drive'!L105)</f>
        <v/>
      </c>
    </row>
    <row r="104" spans="1:12" x14ac:dyDescent="0.25">
      <c r="A104" s="2" t="str">
        <f>IF(ISBLANK('Rawdata Drive'!J106),"",'Rawdata Drive'!J106)</f>
        <v/>
      </c>
      <c r="B104" s="2" t="str">
        <f>IF(ISBLANK('Rawdata Drive'!K106),"",'Rawdata Drive'!K106)</f>
        <v/>
      </c>
      <c r="C104" s="2" t="str">
        <f>IF(ISBLANK('Rawdata Drive'!B106),"",'Rawdata Drive'!B106)</f>
        <v/>
      </c>
      <c r="D104" s="2" t="str">
        <f>IF(ISBLANK('Rawdata Drive'!H106),"",'Rawdata Drive'!H106)</f>
        <v/>
      </c>
      <c r="E104" s="2" t="str">
        <f>IF(ISBLANK('Rawdata Drive'!I106),"",'Rawdata Drive'!I106)</f>
        <v/>
      </c>
      <c r="F104" s="2" t="str">
        <f>IF(ISBLANK('Rawdata Drive'!C106),"",'Rawdata Drive'!C106)</f>
        <v/>
      </c>
      <c r="G104" s="2" t="str">
        <f>IF(ISBLANK('Rawdata Drive'!D106),"",'Rawdata Drive'!D106)</f>
        <v/>
      </c>
      <c r="H104" s="2" t="str">
        <f>IF(ISBLANK('Rawdata Drive'!E106),"",'Rawdata Drive'!E106)</f>
        <v/>
      </c>
      <c r="I104" s="2" t="str">
        <f>IF(ISBLANK('Rawdata Drive'!F106),"",'Rawdata Drive'!F106)</f>
        <v/>
      </c>
      <c r="J104" s="2" t="str">
        <f>IF(ISBLANK('Rawdata Drive'!M106),"",'Rawdata Drive'!M106)</f>
        <v/>
      </c>
      <c r="K104" s="2" t="str">
        <f>IF(ISBLANK('Rawdata Drive'!G106),"",'Rawdata Drive'!G106)</f>
        <v/>
      </c>
      <c r="L104" s="2" t="str">
        <f>IF(ISBLANK('Rawdata Drive'!L106),"",'Rawdata Drive'!L106)</f>
        <v/>
      </c>
    </row>
    <row r="105" spans="1:12" x14ac:dyDescent="0.25">
      <c r="A105" s="2" t="str">
        <f>IF(ISBLANK('Rawdata Drive'!J107),"",'Rawdata Drive'!J107)</f>
        <v/>
      </c>
      <c r="B105" s="2" t="str">
        <f>IF(ISBLANK('Rawdata Drive'!K107),"",'Rawdata Drive'!K107)</f>
        <v/>
      </c>
      <c r="C105" s="2" t="str">
        <f>IF(ISBLANK('Rawdata Drive'!B107),"",'Rawdata Drive'!B107)</f>
        <v/>
      </c>
      <c r="D105" s="2" t="str">
        <f>IF(ISBLANK('Rawdata Drive'!H107),"",'Rawdata Drive'!H107)</f>
        <v/>
      </c>
      <c r="E105" s="2" t="str">
        <f>IF(ISBLANK('Rawdata Drive'!I107),"",'Rawdata Drive'!I107)</f>
        <v/>
      </c>
      <c r="F105" s="2" t="str">
        <f>IF(ISBLANK('Rawdata Drive'!C107),"",'Rawdata Drive'!C107)</f>
        <v/>
      </c>
      <c r="G105" s="2" t="str">
        <f>IF(ISBLANK('Rawdata Drive'!D107),"",'Rawdata Drive'!D107)</f>
        <v/>
      </c>
      <c r="H105" s="2" t="str">
        <f>IF(ISBLANK('Rawdata Drive'!E107),"",'Rawdata Drive'!E107)</f>
        <v/>
      </c>
      <c r="I105" s="2" t="str">
        <f>IF(ISBLANK('Rawdata Drive'!F107),"",'Rawdata Drive'!F107)</f>
        <v/>
      </c>
      <c r="J105" s="2" t="str">
        <f>IF(ISBLANK('Rawdata Drive'!M107),"",'Rawdata Drive'!M107)</f>
        <v/>
      </c>
      <c r="K105" s="2" t="str">
        <f>IF(ISBLANK('Rawdata Drive'!G107),"",'Rawdata Drive'!G107)</f>
        <v/>
      </c>
      <c r="L105" s="2" t="str">
        <f>IF(ISBLANK('Rawdata Drive'!L107),"",'Rawdata Drive'!L107)</f>
        <v/>
      </c>
    </row>
    <row r="106" spans="1:12" x14ac:dyDescent="0.25">
      <c r="A106" s="2" t="str">
        <f>IF(ISBLANK('Rawdata Drive'!J108),"",'Rawdata Drive'!J108)</f>
        <v/>
      </c>
      <c r="B106" s="2" t="str">
        <f>IF(ISBLANK('Rawdata Drive'!K108),"",'Rawdata Drive'!K108)</f>
        <v/>
      </c>
      <c r="C106" s="2" t="str">
        <f>IF(ISBLANK('Rawdata Drive'!B108),"",'Rawdata Drive'!B108)</f>
        <v/>
      </c>
      <c r="D106" s="2" t="str">
        <f>IF(ISBLANK('Rawdata Drive'!H108),"",'Rawdata Drive'!H108)</f>
        <v/>
      </c>
      <c r="E106" s="2" t="str">
        <f>IF(ISBLANK('Rawdata Drive'!I108),"",'Rawdata Drive'!I108)</f>
        <v/>
      </c>
      <c r="F106" s="2" t="str">
        <f>IF(ISBLANK('Rawdata Drive'!C108),"",'Rawdata Drive'!C108)</f>
        <v/>
      </c>
      <c r="G106" s="2" t="str">
        <f>IF(ISBLANK('Rawdata Drive'!D108),"",'Rawdata Drive'!D108)</f>
        <v/>
      </c>
      <c r="H106" s="2" t="str">
        <f>IF(ISBLANK('Rawdata Drive'!E108),"",'Rawdata Drive'!E108)</f>
        <v/>
      </c>
      <c r="I106" s="2" t="str">
        <f>IF(ISBLANK('Rawdata Drive'!F108),"",'Rawdata Drive'!F108)</f>
        <v/>
      </c>
      <c r="J106" s="2" t="str">
        <f>IF(ISBLANK('Rawdata Drive'!M108),"",'Rawdata Drive'!M108)</f>
        <v/>
      </c>
      <c r="K106" s="2" t="str">
        <f>IF(ISBLANK('Rawdata Drive'!G108),"",'Rawdata Drive'!G108)</f>
        <v/>
      </c>
      <c r="L106" s="2" t="str">
        <f>IF(ISBLANK('Rawdata Drive'!L108),"",'Rawdata Drive'!L108)</f>
        <v/>
      </c>
    </row>
    <row r="107" spans="1:12" x14ac:dyDescent="0.25">
      <c r="A107" s="2" t="str">
        <f>IF(ISBLANK('Rawdata Drive'!J109),"",'Rawdata Drive'!J109)</f>
        <v/>
      </c>
      <c r="B107" s="2" t="str">
        <f>IF(ISBLANK('Rawdata Drive'!K109),"",'Rawdata Drive'!K109)</f>
        <v/>
      </c>
      <c r="C107" s="2" t="str">
        <f>IF(ISBLANK('Rawdata Drive'!B109),"",'Rawdata Drive'!B109)</f>
        <v/>
      </c>
      <c r="D107" s="2" t="str">
        <f>IF(ISBLANK('Rawdata Drive'!H109),"",'Rawdata Drive'!H109)</f>
        <v/>
      </c>
      <c r="E107" s="2" t="str">
        <f>IF(ISBLANK('Rawdata Drive'!I109),"",'Rawdata Drive'!I109)</f>
        <v/>
      </c>
      <c r="F107" s="2" t="str">
        <f>IF(ISBLANK('Rawdata Drive'!C109),"",'Rawdata Drive'!C109)</f>
        <v/>
      </c>
      <c r="G107" s="2" t="str">
        <f>IF(ISBLANK('Rawdata Drive'!D109),"",'Rawdata Drive'!D109)</f>
        <v/>
      </c>
      <c r="H107" s="2" t="str">
        <f>IF(ISBLANK('Rawdata Drive'!E109),"",'Rawdata Drive'!E109)</f>
        <v/>
      </c>
      <c r="I107" s="2" t="str">
        <f>IF(ISBLANK('Rawdata Drive'!F109),"",'Rawdata Drive'!F109)</f>
        <v/>
      </c>
      <c r="J107" s="2" t="str">
        <f>IF(ISBLANK('Rawdata Drive'!M109),"",'Rawdata Drive'!M109)</f>
        <v/>
      </c>
      <c r="K107" s="2" t="str">
        <f>IF(ISBLANK('Rawdata Drive'!G109),"",'Rawdata Drive'!G109)</f>
        <v/>
      </c>
      <c r="L107" s="2" t="str">
        <f>IF(ISBLANK('Rawdata Drive'!L109),"",'Rawdata Drive'!L109)</f>
        <v/>
      </c>
    </row>
    <row r="108" spans="1:12" x14ac:dyDescent="0.25">
      <c r="A108" s="2" t="str">
        <f>IF(ISBLANK('Rawdata Drive'!J110),"",'Rawdata Drive'!J110)</f>
        <v/>
      </c>
      <c r="B108" s="2" t="str">
        <f>IF(ISBLANK('Rawdata Drive'!K110),"",'Rawdata Drive'!K110)</f>
        <v/>
      </c>
      <c r="C108" s="2" t="str">
        <f>IF(ISBLANK('Rawdata Drive'!B110),"",'Rawdata Drive'!B110)</f>
        <v/>
      </c>
      <c r="D108" s="2" t="str">
        <f>IF(ISBLANK('Rawdata Drive'!H110),"",'Rawdata Drive'!H110)</f>
        <v/>
      </c>
      <c r="E108" s="2" t="str">
        <f>IF(ISBLANK('Rawdata Drive'!I110),"",'Rawdata Drive'!I110)</f>
        <v/>
      </c>
      <c r="F108" s="2" t="str">
        <f>IF(ISBLANK('Rawdata Drive'!C110),"",'Rawdata Drive'!C110)</f>
        <v/>
      </c>
      <c r="G108" s="2" t="str">
        <f>IF(ISBLANK('Rawdata Drive'!D110),"",'Rawdata Drive'!D110)</f>
        <v/>
      </c>
      <c r="H108" s="2" t="str">
        <f>IF(ISBLANK('Rawdata Drive'!E110),"",'Rawdata Drive'!E110)</f>
        <v/>
      </c>
      <c r="I108" s="2" t="str">
        <f>IF(ISBLANK('Rawdata Drive'!F110),"",'Rawdata Drive'!F110)</f>
        <v/>
      </c>
      <c r="J108" s="2" t="str">
        <f>IF(ISBLANK('Rawdata Drive'!M110),"",'Rawdata Drive'!M110)</f>
        <v/>
      </c>
      <c r="K108" s="2" t="str">
        <f>IF(ISBLANK('Rawdata Drive'!G110),"",'Rawdata Drive'!G110)</f>
        <v/>
      </c>
      <c r="L108" s="2" t="str">
        <f>IF(ISBLANK('Rawdata Drive'!L110),"",'Rawdata Drive'!L110)</f>
        <v/>
      </c>
    </row>
    <row r="109" spans="1:12" x14ac:dyDescent="0.25">
      <c r="A109" s="2" t="str">
        <f>IF(ISBLANK('Rawdata Drive'!J111),"",'Rawdata Drive'!J111)</f>
        <v/>
      </c>
      <c r="B109" s="2" t="str">
        <f>IF(ISBLANK('Rawdata Drive'!K111),"",'Rawdata Drive'!K111)</f>
        <v/>
      </c>
      <c r="C109" s="2" t="str">
        <f>IF(ISBLANK('Rawdata Drive'!B111),"",'Rawdata Drive'!B111)</f>
        <v/>
      </c>
      <c r="D109" s="2" t="str">
        <f>IF(ISBLANK('Rawdata Drive'!H111),"",'Rawdata Drive'!H111)</f>
        <v/>
      </c>
      <c r="E109" s="2" t="str">
        <f>IF(ISBLANK('Rawdata Drive'!I111),"",'Rawdata Drive'!I111)</f>
        <v/>
      </c>
      <c r="F109" s="2" t="str">
        <f>IF(ISBLANK('Rawdata Drive'!C111),"",'Rawdata Drive'!C111)</f>
        <v/>
      </c>
      <c r="G109" s="2" t="str">
        <f>IF(ISBLANK('Rawdata Drive'!D111),"",'Rawdata Drive'!D111)</f>
        <v/>
      </c>
      <c r="H109" s="2" t="str">
        <f>IF(ISBLANK('Rawdata Drive'!E111),"",'Rawdata Drive'!E111)</f>
        <v/>
      </c>
      <c r="I109" s="2" t="str">
        <f>IF(ISBLANK('Rawdata Drive'!F111),"",'Rawdata Drive'!F111)</f>
        <v/>
      </c>
      <c r="J109" s="2" t="str">
        <f>IF(ISBLANK('Rawdata Drive'!M111),"",'Rawdata Drive'!M111)</f>
        <v/>
      </c>
      <c r="K109" s="2" t="str">
        <f>IF(ISBLANK('Rawdata Drive'!G111),"",'Rawdata Drive'!G111)</f>
        <v/>
      </c>
      <c r="L109" s="2" t="str">
        <f>IF(ISBLANK('Rawdata Drive'!L111),"",'Rawdata Drive'!L111)</f>
        <v/>
      </c>
    </row>
    <row r="110" spans="1:12" x14ac:dyDescent="0.25">
      <c r="A110" s="2" t="str">
        <f>IF(ISBLANK('Rawdata Drive'!J112),"",'Rawdata Drive'!J112)</f>
        <v/>
      </c>
      <c r="B110" s="2" t="str">
        <f>IF(ISBLANK('Rawdata Drive'!K112),"",'Rawdata Drive'!K112)</f>
        <v/>
      </c>
      <c r="C110" s="2" t="str">
        <f>IF(ISBLANK('Rawdata Drive'!B112),"",'Rawdata Drive'!B112)</f>
        <v/>
      </c>
      <c r="D110" s="2" t="str">
        <f>IF(ISBLANK('Rawdata Drive'!H112),"",'Rawdata Drive'!H112)</f>
        <v/>
      </c>
      <c r="E110" s="2" t="str">
        <f>IF(ISBLANK('Rawdata Drive'!I112),"",'Rawdata Drive'!I112)</f>
        <v/>
      </c>
      <c r="F110" s="2" t="str">
        <f>IF(ISBLANK('Rawdata Drive'!C112),"",'Rawdata Drive'!C112)</f>
        <v/>
      </c>
      <c r="G110" s="2" t="str">
        <f>IF(ISBLANK('Rawdata Drive'!D112),"",'Rawdata Drive'!D112)</f>
        <v/>
      </c>
      <c r="H110" s="2" t="str">
        <f>IF(ISBLANK('Rawdata Drive'!E112),"",'Rawdata Drive'!E112)</f>
        <v/>
      </c>
      <c r="I110" s="2" t="str">
        <f>IF(ISBLANK('Rawdata Drive'!F112),"",'Rawdata Drive'!F112)</f>
        <v/>
      </c>
      <c r="J110" s="2" t="str">
        <f>IF(ISBLANK('Rawdata Drive'!M112),"",'Rawdata Drive'!M112)</f>
        <v/>
      </c>
      <c r="K110" s="2" t="str">
        <f>IF(ISBLANK('Rawdata Drive'!G112),"",'Rawdata Drive'!G112)</f>
        <v/>
      </c>
      <c r="L110" s="2" t="str">
        <f>IF(ISBLANK('Rawdata Drive'!L112),"",'Rawdata Drive'!L112)</f>
        <v/>
      </c>
    </row>
    <row r="111" spans="1:12" x14ac:dyDescent="0.25">
      <c r="A111" s="2" t="str">
        <f>IF(ISBLANK('Rawdata Drive'!J113),"",'Rawdata Drive'!J113)</f>
        <v/>
      </c>
      <c r="B111" s="2" t="str">
        <f>IF(ISBLANK('Rawdata Drive'!K113),"",'Rawdata Drive'!K113)</f>
        <v/>
      </c>
      <c r="C111" s="2" t="str">
        <f>IF(ISBLANK('Rawdata Drive'!B113),"",'Rawdata Drive'!B113)</f>
        <v/>
      </c>
      <c r="D111" s="2" t="str">
        <f>IF(ISBLANK('Rawdata Drive'!H113),"",'Rawdata Drive'!H113)</f>
        <v/>
      </c>
      <c r="E111" s="2" t="str">
        <f>IF(ISBLANK('Rawdata Drive'!I113),"",'Rawdata Drive'!I113)</f>
        <v/>
      </c>
      <c r="F111" s="2" t="str">
        <f>IF(ISBLANK('Rawdata Drive'!C113),"",'Rawdata Drive'!C113)</f>
        <v/>
      </c>
      <c r="G111" s="2" t="str">
        <f>IF(ISBLANK('Rawdata Drive'!D113),"",'Rawdata Drive'!D113)</f>
        <v/>
      </c>
      <c r="H111" s="2" t="str">
        <f>IF(ISBLANK('Rawdata Drive'!E113),"",'Rawdata Drive'!E113)</f>
        <v/>
      </c>
      <c r="I111" s="2" t="str">
        <f>IF(ISBLANK('Rawdata Drive'!F113),"",'Rawdata Drive'!F113)</f>
        <v/>
      </c>
      <c r="J111" s="2" t="str">
        <f>IF(ISBLANK('Rawdata Drive'!M113),"",'Rawdata Drive'!M113)</f>
        <v/>
      </c>
      <c r="K111" s="2" t="str">
        <f>IF(ISBLANK('Rawdata Drive'!G113),"",'Rawdata Drive'!G113)</f>
        <v/>
      </c>
      <c r="L111" s="2" t="str">
        <f>IF(ISBLANK('Rawdata Drive'!L113),"",'Rawdata Drive'!L113)</f>
        <v/>
      </c>
    </row>
    <row r="112" spans="1:12" x14ac:dyDescent="0.25">
      <c r="A112" s="2" t="str">
        <f>IF(ISBLANK('Rawdata Drive'!J114),"",'Rawdata Drive'!J114)</f>
        <v/>
      </c>
      <c r="B112" s="2" t="str">
        <f>IF(ISBLANK('Rawdata Drive'!K114),"",'Rawdata Drive'!K114)</f>
        <v/>
      </c>
      <c r="C112" s="2" t="str">
        <f>IF(ISBLANK('Rawdata Drive'!B114),"",'Rawdata Drive'!B114)</f>
        <v/>
      </c>
      <c r="D112" s="2" t="str">
        <f>IF(ISBLANK('Rawdata Drive'!H114),"",'Rawdata Drive'!H114)</f>
        <v/>
      </c>
      <c r="E112" s="2" t="str">
        <f>IF(ISBLANK('Rawdata Drive'!I114),"",'Rawdata Drive'!I114)</f>
        <v/>
      </c>
      <c r="F112" s="2" t="str">
        <f>IF(ISBLANK('Rawdata Drive'!C114),"",'Rawdata Drive'!C114)</f>
        <v/>
      </c>
      <c r="G112" s="2" t="str">
        <f>IF(ISBLANK('Rawdata Drive'!D114),"",'Rawdata Drive'!D114)</f>
        <v/>
      </c>
      <c r="H112" s="2" t="str">
        <f>IF(ISBLANK('Rawdata Drive'!E114),"",'Rawdata Drive'!E114)</f>
        <v/>
      </c>
      <c r="I112" s="2" t="str">
        <f>IF(ISBLANK('Rawdata Drive'!F114),"",'Rawdata Drive'!F114)</f>
        <v/>
      </c>
      <c r="J112" s="2" t="str">
        <f>IF(ISBLANK('Rawdata Drive'!M114),"",'Rawdata Drive'!M114)</f>
        <v/>
      </c>
      <c r="K112" s="2" t="str">
        <f>IF(ISBLANK('Rawdata Drive'!G114),"",'Rawdata Drive'!G114)</f>
        <v/>
      </c>
      <c r="L112" s="2" t="str">
        <f>IF(ISBLANK('Rawdata Drive'!L114),"",'Rawdata Drive'!L114)</f>
        <v/>
      </c>
    </row>
    <row r="113" spans="1:12" x14ac:dyDescent="0.25">
      <c r="A113" s="2" t="str">
        <f>IF(ISBLANK('Rawdata Drive'!J115),"",'Rawdata Drive'!J115)</f>
        <v/>
      </c>
      <c r="B113" s="2" t="str">
        <f>IF(ISBLANK('Rawdata Drive'!K115),"",'Rawdata Drive'!K115)</f>
        <v/>
      </c>
      <c r="C113" s="2" t="str">
        <f>IF(ISBLANK('Rawdata Drive'!B115),"",'Rawdata Drive'!B115)</f>
        <v/>
      </c>
      <c r="D113" s="2" t="str">
        <f>IF(ISBLANK('Rawdata Drive'!H115),"",'Rawdata Drive'!H115)</f>
        <v/>
      </c>
      <c r="E113" s="2" t="str">
        <f>IF(ISBLANK('Rawdata Drive'!I115),"",'Rawdata Drive'!I115)</f>
        <v/>
      </c>
      <c r="F113" s="2" t="str">
        <f>IF(ISBLANK('Rawdata Drive'!C115),"",'Rawdata Drive'!C115)</f>
        <v/>
      </c>
      <c r="G113" s="2" t="str">
        <f>IF(ISBLANK('Rawdata Drive'!D115),"",'Rawdata Drive'!D115)</f>
        <v/>
      </c>
      <c r="H113" s="2" t="str">
        <f>IF(ISBLANK('Rawdata Drive'!E115),"",'Rawdata Drive'!E115)</f>
        <v/>
      </c>
      <c r="I113" s="2" t="str">
        <f>IF(ISBLANK('Rawdata Drive'!F115),"",'Rawdata Drive'!F115)</f>
        <v/>
      </c>
      <c r="J113" s="2" t="str">
        <f>IF(ISBLANK('Rawdata Drive'!M115),"",'Rawdata Drive'!M115)</f>
        <v/>
      </c>
      <c r="K113" s="2" t="str">
        <f>IF(ISBLANK('Rawdata Drive'!G115),"",'Rawdata Drive'!G115)</f>
        <v/>
      </c>
      <c r="L113" s="2" t="str">
        <f>IF(ISBLANK('Rawdata Drive'!L115),"",'Rawdata Drive'!L115)</f>
        <v/>
      </c>
    </row>
    <row r="114" spans="1:12" x14ac:dyDescent="0.25">
      <c r="A114" s="2" t="str">
        <f>IF(ISBLANK('Rawdata Drive'!J116),"",'Rawdata Drive'!J116)</f>
        <v/>
      </c>
      <c r="B114" s="2" t="str">
        <f>IF(ISBLANK('Rawdata Drive'!K116),"",'Rawdata Drive'!K116)</f>
        <v/>
      </c>
      <c r="C114" s="2" t="str">
        <f>IF(ISBLANK('Rawdata Drive'!B116),"",'Rawdata Drive'!B116)</f>
        <v/>
      </c>
      <c r="D114" s="2" t="str">
        <f>IF(ISBLANK('Rawdata Drive'!H116),"",'Rawdata Drive'!H116)</f>
        <v/>
      </c>
      <c r="E114" s="2" t="str">
        <f>IF(ISBLANK('Rawdata Drive'!I116),"",'Rawdata Drive'!I116)</f>
        <v/>
      </c>
      <c r="F114" s="2" t="str">
        <f>IF(ISBLANK('Rawdata Drive'!C116),"",'Rawdata Drive'!C116)</f>
        <v/>
      </c>
      <c r="G114" s="2" t="str">
        <f>IF(ISBLANK('Rawdata Drive'!D116),"",'Rawdata Drive'!D116)</f>
        <v/>
      </c>
      <c r="H114" s="2" t="str">
        <f>IF(ISBLANK('Rawdata Drive'!E116),"",'Rawdata Drive'!E116)</f>
        <v/>
      </c>
      <c r="I114" s="2" t="str">
        <f>IF(ISBLANK('Rawdata Drive'!F116),"",'Rawdata Drive'!F116)</f>
        <v/>
      </c>
      <c r="J114" s="2" t="str">
        <f>IF(ISBLANK('Rawdata Drive'!M116),"",'Rawdata Drive'!M116)</f>
        <v/>
      </c>
      <c r="K114" s="2" t="str">
        <f>IF(ISBLANK('Rawdata Drive'!G116),"",'Rawdata Drive'!G116)</f>
        <v/>
      </c>
      <c r="L114" s="2" t="str">
        <f>IF(ISBLANK('Rawdata Drive'!L116),"",'Rawdata Drive'!L116)</f>
        <v/>
      </c>
    </row>
    <row r="115" spans="1:12" x14ac:dyDescent="0.25">
      <c r="A115" s="2" t="str">
        <f>IF(ISBLANK('Rawdata Drive'!J117),"",'Rawdata Drive'!J117)</f>
        <v/>
      </c>
      <c r="B115" s="2" t="str">
        <f>IF(ISBLANK('Rawdata Drive'!K117),"",'Rawdata Drive'!K117)</f>
        <v/>
      </c>
      <c r="C115" s="2" t="str">
        <f>IF(ISBLANK('Rawdata Drive'!B117),"",'Rawdata Drive'!B117)</f>
        <v/>
      </c>
      <c r="D115" s="2" t="str">
        <f>IF(ISBLANK('Rawdata Drive'!H117),"",'Rawdata Drive'!H117)</f>
        <v/>
      </c>
      <c r="E115" s="2" t="str">
        <f>IF(ISBLANK('Rawdata Drive'!I117),"",'Rawdata Drive'!I117)</f>
        <v/>
      </c>
      <c r="F115" s="2" t="str">
        <f>IF(ISBLANK('Rawdata Drive'!C117),"",'Rawdata Drive'!C117)</f>
        <v/>
      </c>
      <c r="G115" s="2" t="str">
        <f>IF(ISBLANK('Rawdata Drive'!D117),"",'Rawdata Drive'!D117)</f>
        <v/>
      </c>
      <c r="H115" s="2" t="str">
        <f>IF(ISBLANK('Rawdata Drive'!E117),"",'Rawdata Drive'!E117)</f>
        <v/>
      </c>
      <c r="I115" s="2" t="str">
        <f>IF(ISBLANK('Rawdata Drive'!F117),"",'Rawdata Drive'!F117)</f>
        <v/>
      </c>
      <c r="J115" s="2" t="str">
        <f>IF(ISBLANK('Rawdata Drive'!M117),"",'Rawdata Drive'!M117)</f>
        <v/>
      </c>
      <c r="K115" s="2" t="str">
        <f>IF(ISBLANK('Rawdata Drive'!G117),"",'Rawdata Drive'!G117)</f>
        <v/>
      </c>
      <c r="L115" s="2" t="str">
        <f>IF(ISBLANK('Rawdata Drive'!L117),"",'Rawdata Drive'!L117)</f>
        <v/>
      </c>
    </row>
    <row r="116" spans="1:12" x14ac:dyDescent="0.25">
      <c r="A116" s="2" t="str">
        <f>IF(ISBLANK('Rawdata Drive'!J118),"",'Rawdata Drive'!J118)</f>
        <v/>
      </c>
      <c r="B116" s="2" t="str">
        <f>IF(ISBLANK('Rawdata Drive'!K118),"",'Rawdata Drive'!K118)</f>
        <v/>
      </c>
      <c r="C116" s="2" t="str">
        <f>IF(ISBLANK('Rawdata Drive'!B118),"",'Rawdata Drive'!B118)</f>
        <v/>
      </c>
      <c r="D116" s="2" t="str">
        <f>IF(ISBLANK('Rawdata Drive'!H118),"",'Rawdata Drive'!H118)</f>
        <v/>
      </c>
      <c r="E116" s="2" t="str">
        <f>IF(ISBLANK('Rawdata Drive'!I118),"",'Rawdata Drive'!I118)</f>
        <v/>
      </c>
      <c r="F116" s="2" t="str">
        <f>IF(ISBLANK('Rawdata Drive'!C118),"",'Rawdata Drive'!C118)</f>
        <v/>
      </c>
      <c r="G116" s="2" t="str">
        <f>IF(ISBLANK('Rawdata Drive'!D118),"",'Rawdata Drive'!D118)</f>
        <v/>
      </c>
      <c r="H116" s="2" t="str">
        <f>IF(ISBLANK('Rawdata Drive'!E118),"",'Rawdata Drive'!E118)</f>
        <v/>
      </c>
      <c r="I116" s="2" t="str">
        <f>IF(ISBLANK('Rawdata Drive'!F118),"",'Rawdata Drive'!F118)</f>
        <v/>
      </c>
      <c r="J116" s="2" t="str">
        <f>IF(ISBLANK('Rawdata Drive'!M118),"",'Rawdata Drive'!M118)</f>
        <v/>
      </c>
      <c r="K116" s="2" t="str">
        <f>IF(ISBLANK('Rawdata Drive'!G118),"",'Rawdata Drive'!G118)</f>
        <v/>
      </c>
      <c r="L116" s="2" t="str">
        <f>IF(ISBLANK('Rawdata Drive'!L118),"",'Rawdata Drive'!L118)</f>
        <v/>
      </c>
    </row>
    <row r="117" spans="1:12" x14ac:dyDescent="0.25">
      <c r="A117" s="2" t="str">
        <f>IF(ISBLANK('Rawdata Drive'!J119),"",'Rawdata Drive'!J119)</f>
        <v/>
      </c>
      <c r="B117" s="2" t="str">
        <f>IF(ISBLANK('Rawdata Drive'!K119),"",'Rawdata Drive'!K119)</f>
        <v/>
      </c>
      <c r="C117" s="2" t="str">
        <f>IF(ISBLANK('Rawdata Drive'!B119),"",'Rawdata Drive'!B119)</f>
        <v/>
      </c>
      <c r="D117" s="2" t="str">
        <f>IF(ISBLANK('Rawdata Drive'!H119),"",'Rawdata Drive'!H119)</f>
        <v/>
      </c>
      <c r="E117" s="2" t="str">
        <f>IF(ISBLANK('Rawdata Drive'!I119),"",'Rawdata Drive'!I119)</f>
        <v/>
      </c>
      <c r="F117" s="2" t="str">
        <f>IF(ISBLANK('Rawdata Drive'!C119),"",'Rawdata Drive'!C119)</f>
        <v/>
      </c>
      <c r="G117" s="2" t="str">
        <f>IF(ISBLANK('Rawdata Drive'!D119),"",'Rawdata Drive'!D119)</f>
        <v/>
      </c>
      <c r="H117" s="2" t="str">
        <f>IF(ISBLANK('Rawdata Drive'!E119),"",'Rawdata Drive'!E119)</f>
        <v/>
      </c>
      <c r="I117" s="2" t="str">
        <f>IF(ISBLANK('Rawdata Drive'!F119),"",'Rawdata Drive'!F119)</f>
        <v/>
      </c>
      <c r="J117" s="2" t="str">
        <f>IF(ISBLANK('Rawdata Drive'!M119),"",'Rawdata Drive'!M119)</f>
        <v/>
      </c>
      <c r="K117" s="2" t="str">
        <f>IF(ISBLANK('Rawdata Drive'!G119),"",'Rawdata Drive'!G119)</f>
        <v/>
      </c>
      <c r="L117" s="2" t="str">
        <f>IF(ISBLANK('Rawdata Drive'!L119),"",'Rawdata Drive'!L119)</f>
        <v/>
      </c>
    </row>
    <row r="118" spans="1:12" x14ac:dyDescent="0.25">
      <c r="A118" s="2" t="str">
        <f>IF(ISBLANK('Rawdata Drive'!J120),"",'Rawdata Drive'!J120)</f>
        <v/>
      </c>
      <c r="B118" s="2" t="str">
        <f>IF(ISBLANK('Rawdata Drive'!K120),"",'Rawdata Drive'!K120)</f>
        <v/>
      </c>
      <c r="C118" s="2" t="str">
        <f>IF(ISBLANK('Rawdata Drive'!B120),"",'Rawdata Drive'!B120)</f>
        <v/>
      </c>
      <c r="D118" s="2" t="str">
        <f>IF(ISBLANK('Rawdata Drive'!H120),"",'Rawdata Drive'!H120)</f>
        <v/>
      </c>
      <c r="E118" s="2" t="str">
        <f>IF(ISBLANK('Rawdata Drive'!I120),"",'Rawdata Drive'!I120)</f>
        <v/>
      </c>
      <c r="F118" s="2" t="str">
        <f>IF(ISBLANK('Rawdata Drive'!C120),"",'Rawdata Drive'!C120)</f>
        <v/>
      </c>
      <c r="G118" s="2" t="str">
        <f>IF(ISBLANK('Rawdata Drive'!D120),"",'Rawdata Drive'!D120)</f>
        <v/>
      </c>
      <c r="H118" s="2" t="str">
        <f>IF(ISBLANK('Rawdata Drive'!E120),"",'Rawdata Drive'!E120)</f>
        <v/>
      </c>
      <c r="I118" s="2" t="str">
        <f>IF(ISBLANK('Rawdata Drive'!F120),"",'Rawdata Drive'!F120)</f>
        <v/>
      </c>
      <c r="J118" s="2" t="str">
        <f>IF(ISBLANK('Rawdata Drive'!M120),"",'Rawdata Drive'!M120)</f>
        <v/>
      </c>
      <c r="K118" s="2" t="str">
        <f>IF(ISBLANK('Rawdata Drive'!G120),"",'Rawdata Drive'!G120)</f>
        <v/>
      </c>
      <c r="L118" s="2" t="str">
        <f>IF(ISBLANK('Rawdata Drive'!L120),"",'Rawdata Drive'!L120)</f>
        <v/>
      </c>
    </row>
    <row r="119" spans="1:12" x14ac:dyDescent="0.25">
      <c r="A119" s="2" t="str">
        <f>IF(ISBLANK('Rawdata Drive'!J121),"",'Rawdata Drive'!J121)</f>
        <v/>
      </c>
      <c r="B119" s="2" t="str">
        <f>IF(ISBLANK('Rawdata Drive'!K121),"",'Rawdata Drive'!K121)</f>
        <v/>
      </c>
      <c r="C119" s="2" t="str">
        <f>IF(ISBLANK('Rawdata Drive'!B121),"",'Rawdata Drive'!B121)</f>
        <v/>
      </c>
      <c r="D119" s="2" t="str">
        <f>IF(ISBLANK('Rawdata Drive'!H121),"",'Rawdata Drive'!H121)</f>
        <v/>
      </c>
      <c r="E119" s="2" t="str">
        <f>IF(ISBLANK('Rawdata Drive'!I121),"",'Rawdata Drive'!I121)</f>
        <v/>
      </c>
      <c r="F119" s="2" t="str">
        <f>IF(ISBLANK('Rawdata Drive'!C121),"",'Rawdata Drive'!C121)</f>
        <v/>
      </c>
      <c r="G119" s="2" t="str">
        <f>IF(ISBLANK('Rawdata Drive'!D121),"",'Rawdata Drive'!D121)</f>
        <v/>
      </c>
      <c r="H119" s="2" t="str">
        <f>IF(ISBLANK('Rawdata Drive'!E121),"",'Rawdata Drive'!E121)</f>
        <v/>
      </c>
      <c r="I119" s="2" t="str">
        <f>IF(ISBLANK('Rawdata Drive'!F121),"",'Rawdata Drive'!F121)</f>
        <v/>
      </c>
      <c r="J119" s="2" t="str">
        <f>IF(ISBLANK('Rawdata Drive'!M121),"",'Rawdata Drive'!M121)</f>
        <v/>
      </c>
      <c r="K119" s="2" t="str">
        <f>IF(ISBLANK('Rawdata Drive'!G121),"",'Rawdata Drive'!G121)</f>
        <v/>
      </c>
      <c r="L119" s="2" t="str">
        <f>IF(ISBLANK('Rawdata Drive'!L121),"",'Rawdata Drive'!L121)</f>
        <v/>
      </c>
    </row>
    <row r="120" spans="1:12" x14ac:dyDescent="0.25">
      <c r="A120" s="2" t="str">
        <f>IF(ISBLANK('Rawdata Drive'!J122),"",'Rawdata Drive'!J122)</f>
        <v/>
      </c>
      <c r="B120" s="2" t="str">
        <f>IF(ISBLANK('Rawdata Drive'!K122),"",'Rawdata Drive'!K122)</f>
        <v/>
      </c>
      <c r="C120" s="2" t="str">
        <f>IF(ISBLANK('Rawdata Drive'!B122),"",'Rawdata Drive'!B122)</f>
        <v/>
      </c>
      <c r="D120" s="2" t="str">
        <f>IF(ISBLANK('Rawdata Drive'!H122),"",'Rawdata Drive'!H122)</f>
        <v/>
      </c>
      <c r="E120" s="2" t="str">
        <f>IF(ISBLANK('Rawdata Drive'!I122),"",'Rawdata Drive'!I122)</f>
        <v/>
      </c>
      <c r="F120" s="2" t="str">
        <f>IF(ISBLANK('Rawdata Drive'!C122),"",'Rawdata Drive'!C122)</f>
        <v/>
      </c>
      <c r="G120" s="2" t="str">
        <f>IF(ISBLANK('Rawdata Drive'!D122),"",'Rawdata Drive'!D122)</f>
        <v/>
      </c>
      <c r="H120" s="2" t="str">
        <f>IF(ISBLANK('Rawdata Drive'!E122),"",'Rawdata Drive'!E122)</f>
        <v/>
      </c>
      <c r="I120" s="2" t="str">
        <f>IF(ISBLANK('Rawdata Drive'!F122),"",'Rawdata Drive'!F122)</f>
        <v/>
      </c>
      <c r="J120" s="2" t="str">
        <f>IF(ISBLANK('Rawdata Drive'!M122),"",'Rawdata Drive'!M122)</f>
        <v/>
      </c>
      <c r="K120" s="2" t="str">
        <f>IF(ISBLANK('Rawdata Drive'!G122),"",'Rawdata Drive'!G122)</f>
        <v/>
      </c>
      <c r="L120" s="2" t="str">
        <f>IF(ISBLANK('Rawdata Drive'!L122),"",'Rawdata Drive'!L122)</f>
        <v/>
      </c>
    </row>
    <row r="121" spans="1:12" x14ac:dyDescent="0.25">
      <c r="A121" s="2" t="str">
        <f>IF(ISBLANK('Rawdata Drive'!J123),"",'Rawdata Drive'!J123)</f>
        <v/>
      </c>
      <c r="B121" s="2" t="str">
        <f>IF(ISBLANK('Rawdata Drive'!K123),"",'Rawdata Drive'!K123)</f>
        <v/>
      </c>
      <c r="C121" s="2" t="str">
        <f>IF(ISBLANK('Rawdata Drive'!B123),"",'Rawdata Drive'!B123)</f>
        <v/>
      </c>
      <c r="D121" s="2" t="str">
        <f>IF(ISBLANK('Rawdata Drive'!H123),"",'Rawdata Drive'!H123)</f>
        <v/>
      </c>
      <c r="E121" s="2" t="str">
        <f>IF(ISBLANK('Rawdata Drive'!I123),"",'Rawdata Drive'!I123)</f>
        <v/>
      </c>
      <c r="F121" s="2" t="str">
        <f>IF(ISBLANK('Rawdata Drive'!C123),"",'Rawdata Drive'!C123)</f>
        <v/>
      </c>
      <c r="G121" s="2" t="str">
        <f>IF(ISBLANK('Rawdata Drive'!D123),"",'Rawdata Drive'!D123)</f>
        <v/>
      </c>
      <c r="H121" s="2" t="str">
        <f>IF(ISBLANK('Rawdata Drive'!E123),"",'Rawdata Drive'!E123)</f>
        <v/>
      </c>
      <c r="I121" s="2" t="str">
        <f>IF(ISBLANK('Rawdata Drive'!F123),"",'Rawdata Drive'!F123)</f>
        <v/>
      </c>
      <c r="J121" s="2" t="str">
        <f>IF(ISBLANK('Rawdata Drive'!M123),"",'Rawdata Drive'!M123)</f>
        <v/>
      </c>
      <c r="K121" s="2" t="str">
        <f>IF(ISBLANK('Rawdata Drive'!G123),"",'Rawdata Drive'!G123)</f>
        <v/>
      </c>
      <c r="L121" s="2" t="str">
        <f>IF(ISBLANK('Rawdata Drive'!L123),"",'Rawdata Drive'!L123)</f>
        <v/>
      </c>
    </row>
    <row r="122" spans="1:12" x14ac:dyDescent="0.25">
      <c r="A122" s="2" t="str">
        <f>IF(ISBLANK('Rawdata Drive'!J124),"",'Rawdata Drive'!J124)</f>
        <v/>
      </c>
      <c r="B122" s="2" t="str">
        <f>IF(ISBLANK('Rawdata Drive'!K124),"",'Rawdata Drive'!K124)</f>
        <v/>
      </c>
      <c r="C122" s="2" t="str">
        <f>IF(ISBLANK('Rawdata Drive'!B124),"",'Rawdata Drive'!B124)</f>
        <v/>
      </c>
      <c r="D122" s="2" t="str">
        <f>IF(ISBLANK('Rawdata Drive'!H124),"",'Rawdata Drive'!H124)</f>
        <v/>
      </c>
      <c r="E122" s="2" t="str">
        <f>IF(ISBLANK('Rawdata Drive'!I124),"",'Rawdata Drive'!I124)</f>
        <v/>
      </c>
      <c r="F122" s="2" t="str">
        <f>IF(ISBLANK('Rawdata Drive'!C124),"",'Rawdata Drive'!C124)</f>
        <v/>
      </c>
      <c r="G122" s="2" t="str">
        <f>IF(ISBLANK('Rawdata Drive'!D124),"",'Rawdata Drive'!D124)</f>
        <v/>
      </c>
      <c r="H122" s="2" t="str">
        <f>IF(ISBLANK('Rawdata Drive'!E124),"",'Rawdata Drive'!E124)</f>
        <v/>
      </c>
      <c r="I122" s="2" t="str">
        <f>IF(ISBLANK('Rawdata Drive'!F124),"",'Rawdata Drive'!F124)</f>
        <v/>
      </c>
      <c r="J122" s="2" t="str">
        <f>IF(ISBLANK('Rawdata Drive'!M124),"",'Rawdata Drive'!M124)</f>
        <v/>
      </c>
      <c r="K122" s="2" t="str">
        <f>IF(ISBLANK('Rawdata Drive'!G124),"",'Rawdata Drive'!G124)</f>
        <v/>
      </c>
      <c r="L122" s="2" t="str">
        <f>IF(ISBLANK('Rawdata Drive'!L124),"",'Rawdata Drive'!L124)</f>
        <v/>
      </c>
    </row>
    <row r="123" spans="1:12" x14ac:dyDescent="0.25">
      <c r="A123" s="2" t="str">
        <f>IF(ISBLANK('Rawdata Drive'!J125),"",'Rawdata Drive'!J125)</f>
        <v/>
      </c>
      <c r="B123" s="2" t="str">
        <f>IF(ISBLANK('Rawdata Drive'!K125),"",'Rawdata Drive'!K125)</f>
        <v/>
      </c>
      <c r="C123" s="2" t="str">
        <f>IF(ISBLANK('Rawdata Drive'!B125),"",'Rawdata Drive'!B125)</f>
        <v/>
      </c>
      <c r="D123" s="2" t="str">
        <f>IF(ISBLANK('Rawdata Drive'!H125),"",'Rawdata Drive'!H125)</f>
        <v/>
      </c>
      <c r="E123" s="2" t="str">
        <f>IF(ISBLANK('Rawdata Drive'!I125),"",'Rawdata Drive'!I125)</f>
        <v/>
      </c>
      <c r="F123" s="2" t="str">
        <f>IF(ISBLANK('Rawdata Drive'!C125),"",'Rawdata Drive'!C125)</f>
        <v/>
      </c>
      <c r="G123" s="2" t="str">
        <f>IF(ISBLANK('Rawdata Drive'!D125),"",'Rawdata Drive'!D125)</f>
        <v/>
      </c>
      <c r="H123" s="2" t="str">
        <f>IF(ISBLANK('Rawdata Drive'!E125),"",'Rawdata Drive'!E125)</f>
        <v/>
      </c>
      <c r="I123" s="2" t="str">
        <f>IF(ISBLANK('Rawdata Drive'!F125),"",'Rawdata Drive'!F125)</f>
        <v/>
      </c>
      <c r="J123" s="2" t="str">
        <f>IF(ISBLANK('Rawdata Drive'!M125),"",'Rawdata Drive'!M125)</f>
        <v/>
      </c>
      <c r="K123" s="2" t="str">
        <f>IF(ISBLANK('Rawdata Drive'!G125),"",'Rawdata Drive'!G125)</f>
        <v/>
      </c>
      <c r="L123" s="2" t="str">
        <f>IF(ISBLANK('Rawdata Drive'!L125),"",'Rawdata Drive'!L125)</f>
        <v/>
      </c>
    </row>
    <row r="124" spans="1:12" x14ac:dyDescent="0.25">
      <c r="A124" s="2" t="str">
        <f>IF(ISBLANK('Rawdata Drive'!J126),"",'Rawdata Drive'!J126)</f>
        <v/>
      </c>
      <c r="B124" s="2" t="str">
        <f>IF(ISBLANK('Rawdata Drive'!K126),"",'Rawdata Drive'!K126)</f>
        <v/>
      </c>
      <c r="C124" s="2" t="str">
        <f>IF(ISBLANK('Rawdata Drive'!B126),"",'Rawdata Drive'!B126)</f>
        <v/>
      </c>
      <c r="D124" s="2" t="str">
        <f>IF(ISBLANK('Rawdata Drive'!H126),"",'Rawdata Drive'!H126)</f>
        <v/>
      </c>
      <c r="E124" s="2" t="str">
        <f>IF(ISBLANK('Rawdata Drive'!I126),"",'Rawdata Drive'!I126)</f>
        <v/>
      </c>
      <c r="F124" s="2" t="str">
        <f>IF(ISBLANK('Rawdata Drive'!C126),"",'Rawdata Drive'!C126)</f>
        <v/>
      </c>
      <c r="G124" s="2" t="str">
        <f>IF(ISBLANK('Rawdata Drive'!D126),"",'Rawdata Drive'!D126)</f>
        <v/>
      </c>
      <c r="H124" s="2" t="str">
        <f>IF(ISBLANK('Rawdata Drive'!E126),"",'Rawdata Drive'!E126)</f>
        <v/>
      </c>
      <c r="I124" s="2" t="str">
        <f>IF(ISBLANK('Rawdata Drive'!F126),"",'Rawdata Drive'!F126)</f>
        <v/>
      </c>
      <c r="J124" s="2" t="str">
        <f>IF(ISBLANK('Rawdata Drive'!M126),"",'Rawdata Drive'!M126)</f>
        <v/>
      </c>
      <c r="K124" s="2" t="str">
        <f>IF(ISBLANK('Rawdata Drive'!G126),"",'Rawdata Drive'!G126)</f>
        <v/>
      </c>
      <c r="L124" s="2" t="str">
        <f>IF(ISBLANK('Rawdata Drive'!L126),"",'Rawdata Drive'!L126)</f>
        <v/>
      </c>
    </row>
    <row r="125" spans="1:12" x14ac:dyDescent="0.25">
      <c r="A125" s="2" t="str">
        <f>IF(ISBLANK('Rawdata Drive'!J127),"",'Rawdata Drive'!J127)</f>
        <v/>
      </c>
      <c r="B125" s="2" t="str">
        <f>IF(ISBLANK('Rawdata Drive'!K127),"",'Rawdata Drive'!K127)</f>
        <v/>
      </c>
      <c r="C125" s="2" t="str">
        <f>IF(ISBLANK('Rawdata Drive'!B127),"",'Rawdata Drive'!B127)</f>
        <v/>
      </c>
      <c r="D125" s="2" t="str">
        <f>IF(ISBLANK('Rawdata Drive'!H127),"",'Rawdata Drive'!H127)</f>
        <v/>
      </c>
      <c r="E125" s="2" t="str">
        <f>IF(ISBLANK('Rawdata Drive'!I127),"",'Rawdata Drive'!I127)</f>
        <v/>
      </c>
      <c r="F125" s="2" t="str">
        <f>IF(ISBLANK('Rawdata Drive'!C127),"",'Rawdata Drive'!C127)</f>
        <v/>
      </c>
      <c r="G125" s="2" t="str">
        <f>IF(ISBLANK('Rawdata Drive'!D127),"",'Rawdata Drive'!D127)</f>
        <v/>
      </c>
      <c r="H125" s="2" t="str">
        <f>IF(ISBLANK('Rawdata Drive'!E127),"",'Rawdata Drive'!E127)</f>
        <v/>
      </c>
      <c r="I125" s="2" t="str">
        <f>IF(ISBLANK('Rawdata Drive'!F127),"",'Rawdata Drive'!F127)</f>
        <v/>
      </c>
      <c r="J125" s="2" t="str">
        <f>IF(ISBLANK('Rawdata Drive'!M127),"",'Rawdata Drive'!M127)</f>
        <v/>
      </c>
      <c r="K125" s="2" t="str">
        <f>IF(ISBLANK('Rawdata Drive'!G127),"",'Rawdata Drive'!G127)</f>
        <v/>
      </c>
      <c r="L125" s="2" t="str">
        <f>IF(ISBLANK('Rawdata Drive'!L127),"",'Rawdata Drive'!L127)</f>
        <v/>
      </c>
    </row>
    <row r="126" spans="1:12" x14ac:dyDescent="0.25">
      <c r="A126" s="2" t="str">
        <f>IF(ISBLANK('Rawdata Drive'!J128),"",'Rawdata Drive'!J128)</f>
        <v/>
      </c>
      <c r="B126" s="2" t="str">
        <f>IF(ISBLANK('Rawdata Drive'!K128),"",'Rawdata Drive'!K128)</f>
        <v/>
      </c>
      <c r="C126" s="2" t="str">
        <f>IF(ISBLANK('Rawdata Drive'!B128),"",'Rawdata Drive'!B128)</f>
        <v/>
      </c>
      <c r="D126" s="2" t="str">
        <f>IF(ISBLANK('Rawdata Drive'!H128),"",'Rawdata Drive'!H128)</f>
        <v/>
      </c>
      <c r="E126" s="2" t="str">
        <f>IF(ISBLANK('Rawdata Drive'!I128),"",'Rawdata Drive'!I128)</f>
        <v/>
      </c>
      <c r="F126" s="2" t="str">
        <f>IF(ISBLANK('Rawdata Drive'!C128),"",'Rawdata Drive'!C128)</f>
        <v/>
      </c>
      <c r="G126" s="2" t="str">
        <f>IF(ISBLANK('Rawdata Drive'!D128),"",'Rawdata Drive'!D128)</f>
        <v/>
      </c>
      <c r="H126" s="2" t="str">
        <f>IF(ISBLANK('Rawdata Drive'!E128),"",'Rawdata Drive'!E128)</f>
        <v/>
      </c>
      <c r="I126" s="2" t="str">
        <f>IF(ISBLANK('Rawdata Drive'!F128),"",'Rawdata Drive'!F128)</f>
        <v/>
      </c>
      <c r="J126" s="2" t="str">
        <f>IF(ISBLANK('Rawdata Drive'!M128),"",'Rawdata Drive'!M128)</f>
        <v/>
      </c>
      <c r="K126" s="2" t="str">
        <f>IF(ISBLANK('Rawdata Drive'!G128),"",'Rawdata Drive'!G128)</f>
        <v/>
      </c>
      <c r="L126" s="2" t="str">
        <f>IF(ISBLANK('Rawdata Drive'!L128),"",'Rawdata Drive'!L128)</f>
        <v/>
      </c>
    </row>
    <row r="127" spans="1:12" x14ac:dyDescent="0.25">
      <c r="A127" s="2" t="str">
        <f>IF(ISBLANK('Rawdata Drive'!J129),"",'Rawdata Drive'!J129)</f>
        <v/>
      </c>
      <c r="B127" s="2" t="str">
        <f>IF(ISBLANK('Rawdata Drive'!K129),"",'Rawdata Drive'!K129)</f>
        <v/>
      </c>
      <c r="C127" s="2" t="str">
        <f>IF(ISBLANK('Rawdata Drive'!B129),"",'Rawdata Drive'!B129)</f>
        <v/>
      </c>
      <c r="D127" s="2" t="str">
        <f>IF(ISBLANK('Rawdata Drive'!H129),"",'Rawdata Drive'!H129)</f>
        <v/>
      </c>
      <c r="E127" s="2" t="str">
        <f>IF(ISBLANK('Rawdata Drive'!I129),"",'Rawdata Drive'!I129)</f>
        <v/>
      </c>
      <c r="F127" s="2" t="str">
        <f>IF(ISBLANK('Rawdata Drive'!C129),"",'Rawdata Drive'!C129)</f>
        <v/>
      </c>
      <c r="G127" s="2" t="str">
        <f>IF(ISBLANK('Rawdata Drive'!D129),"",'Rawdata Drive'!D129)</f>
        <v/>
      </c>
      <c r="H127" s="2" t="str">
        <f>IF(ISBLANK('Rawdata Drive'!E129),"",'Rawdata Drive'!E129)</f>
        <v/>
      </c>
      <c r="I127" s="2" t="str">
        <f>IF(ISBLANK('Rawdata Drive'!F129),"",'Rawdata Drive'!F129)</f>
        <v/>
      </c>
      <c r="J127" s="2" t="str">
        <f>IF(ISBLANK('Rawdata Drive'!M129),"",'Rawdata Drive'!M129)</f>
        <v/>
      </c>
      <c r="K127" s="2" t="str">
        <f>IF(ISBLANK('Rawdata Drive'!G129),"",'Rawdata Drive'!G129)</f>
        <v/>
      </c>
      <c r="L127" s="2" t="str">
        <f>IF(ISBLANK('Rawdata Drive'!L129),"",'Rawdata Drive'!L129)</f>
        <v/>
      </c>
    </row>
    <row r="128" spans="1:12" x14ac:dyDescent="0.25">
      <c r="A128" s="2" t="str">
        <f>IF(ISBLANK('Rawdata Drive'!J130),"",'Rawdata Drive'!J130)</f>
        <v/>
      </c>
      <c r="B128" s="2" t="str">
        <f>IF(ISBLANK('Rawdata Drive'!K130),"",'Rawdata Drive'!K130)</f>
        <v/>
      </c>
      <c r="C128" s="2" t="str">
        <f>IF(ISBLANK('Rawdata Drive'!B130),"",'Rawdata Drive'!B130)</f>
        <v/>
      </c>
      <c r="D128" s="2" t="str">
        <f>IF(ISBLANK('Rawdata Drive'!H130),"",'Rawdata Drive'!H130)</f>
        <v/>
      </c>
      <c r="E128" s="2" t="str">
        <f>IF(ISBLANK('Rawdata Drive'!I130),"",'Rawdata Drive'!I130)</f>
        <v/>
      </c>
      <c r="F128" s="2" t="str">
        <f>IF(ISBLANK('Rawdata Drive'!C130),"",'Rawdata Drive'!C130)</f>
        <v/>
      </c>
      <c r="G128" s="2" t="str">
        <f>IF(ISBLANK('Rawdata Drive'!D130),"",'Rawdata Drive'!D130)</f>
        <v/>
      </c>
      <c r="H128" s="2" t="str">
        <f>IF(ISBLANK('Rawdata Drive'!E130),"",'Rawdata Drive'!E130)</f>
        <v/>
      </c>
      <c r="I128" s="2" t="str">
        <f>IF(ISBLANK('Rawdata Drive'!F130),"",'Rawdata Drive'!F130)</f>
        <v/>
      </c>
      <c r="J128" s="2" t="str">
        <f>IF(ISBLANK('Rawdata Drive'!M130),"",'Rawdata Drive'!M130)</f>
        <v/>
      </c>
      <c r="K128" s="2" t="str">
        <f>IF(ISBLANK('Rawdata Drive'!G130),"",'Rawdata Drive'!G130)</f>
        <v/>
      </c>
      <c r="L128" s="2" t="str">
        <f>IF(ISBLANK('Rawdata Drive'!L130),"",'Rawdata Drive'!L130)</f>
        <v/>
      </c>
    </row>
    <row r="129" spans="1:12" x14ac:dyDescent="0.25">
      <c r="A129" s="2" t="str">
        <f>IF(ISBLANK('Rawdata Drive'!J131),"",'Rawdata Drive'!J131)</f>
        <v/>
      </c>
      <c r="B129" s="2" t="str">
        <f>IF(ISBLANK('Rawdata Drive'!K131),"",'Rawdata Drive'!K131)</f>
        <v/>
      </c>
      <c r="C129" s="2" t="str">
        <f>IF(ISBLANK('Rawdata Drive'!B131),"",'Rawdata Drive'!B131)</f>
        <v/>
      </c>
      <c r="D129" s="2" t="str">
        <f>IF(ISBLANK('Rawdata Drive'!H131),"",'Rawdata Drive'!H131)</f>
        <v/>
      </c>
      <c r="E129" s="2" t="str">
        <f>IF(ISBLANK('Rawdata Drive'!I131),"",'Rawdata Drive'!I131)</f>
        <v/>
      </c>
      <c r="F129" s="2" t="str">
        <f>IF(ISBLANK('Rawdata Drive'!C131),"",'Rawdata Drive'!C131)</f>
        <v/>
      </c>
      <c r="G129" s="2" t="str">
        <f>IF(ISBLANK('Rawdata Drive'!D131),"",'Rawdata Drive'!D131)</f>
        <v/>
      </c>
      <c r="H129" s="2" t="str">
        <f>IF(ISBLANK('Rawdata Drive'!E131),"",'Rawdata Drive'!E131)</f>
        <v/>
      </c>
      <c r="I129" s="2" t="str">
        <f>IF(ISBLANK('Rawdata Drive'!F131),"",'Rawdata Drive'!F131)</f>
        <v/>
      </c>
      <c r="J129" s="2" t="str">
        <f>IF(ISBLANK('Rawdata Drive'!M131),"",'Rawdata Drive'!M131)</f>
        <v/>
      </c>
      <c r="K129" s="2" t="str">
        <f>IF(ISBLANK('Rawdata Drive'!G131),"",'Rawdata Drive'!G131)</f>
        <v/>
      </c>
      <c r="L129" s="2" t="str">
        <f>IF(ISBLANK('Rawdata Drive'!L131),"",'Rawdata Drive'!L131)</f>
        <v/>
      </c>
    </row>
    <row r="130" spans="1:12" x14ac:dyDescent="0.25">
      <c r="A130" s="2" t="str">
        <f>IF(ISBLANK('Rawdata Drive'!J132),"",'Rawdata Drive'!J132)</f>
        <v/>
      </c>
      <c r="B130" s="2" t="str">
        <f>IF(ISBLANK('Rawdata Drive'!K132),"",'Rawdata Drive'!K132)</f>
        <v/>
      </c>
      <c r="C130" s="2" t="str">
        <f>IF(ISBLANK('Rawdata Drive'!B132),"",'Rawdata Drive'!B132)</f>
        <v/>
      </c>
      <c r="D130" s="2" t="str">
        <f>IF(ISBLANK('Rawdata Drive'!H132),"",'Rawdata Drive'!H132)</f>
        <v/>
      </c>
      <c r="E130" s="2" t="str">
        <f>IF(ISBLANK('Rawdata Drive'!I132),"",'Rawdata Drive'!I132)</f>
        <v/>
      </c>
      <c r="F130" s="2" t="str">
        <f>IF(ISBLANK('Rawdata Drive'!C132),"",'Rawdata Drive'!C132)</f>
        <v/>
      </c>
      <c r="G130" s="2" t="str">
        <f>IF(ISBLANK('Rawdata Drive'!D132),"",'Rawdata Drive'!D132)</f>
        <v/>
      </c>
      <c r="H130" s="2" t="str">
        <f>IF(ISBLANK('Rawdata Drive'!E132),"",'Rawdata Drive'!E132)</f>
        <v/>
      </c>
      <c r="I130" s="2" t="str">
        <f>IF(ISBLANK('Rawdata Drive'!F132),"",'Rawdata Drive'!F132)</f>
        <v/>
      </c>
      <c r="J130" s="2" t="str">
        <f>IF(ISBLANK('Rawdata Drive'!M132),"",'Rawdata Drive'!M132)</f>
        <v/>
      </c>
      <c r="K130" s="2" t="str">
        <f>IF(ISBLANK('Rawdata Drive'!G132),"",'Rawdata Drive'!G132)</f>
        <v/>
      </c>
      <c r="L130" s="2" t="str">
        <f>IF(ISBLANK('Rawdata Drive'!L132),"",'Rawdata Drive'!L132)</f>
        <v/>
      </c>
    </row>
    <row r="131" spans="1:12" x14ac:dyDescent="0.25">
      <c r="A131" s="2" t="str">
        <f>IF(ISBLANK('Rawdata Drive'!J133),"",'Rawdata Drive'!J133)</f>
        <v/>
      </c>
      <c r="B131" s="2" t="str">
        <f>IF(ISBLANK('Rawdata Drive'!K133),"",'Rawdata Drive'!K133)</f>
        <v/>
      </c>
      <c r="C131" s="2" t="str">
        <f>IF(ISBLANK('Rawdata Drive'!B133),"",'Rawdata Drive'!B133)</f>
        <v/>
      </c>
      <c r="D131" s="2" t="str">
        <f>IF(ISBLANK('Rawdata Drive'!H133),"",'Rawdata Drive'!H133)</f>
        <v/>
      </c>
      <c r="E131" s="2" t="str">
        <f>IF(ISBLANK('Rawdata Drive'!I133),"",'Rawdata Drive'!I133)</f>
        <v/>
      </c>
      <c r="F131" s="2" t="str">
        <f>IF(ISBLANK('Rawdata Drive'!C133),"",'Rawdata Drive'!C133)</f>
        <v/>
      </c>
      <c r="G131" s="2" t="str">
        <f>IF(ISBLANK('Rawdata Drive'!D133),"",'Rawdata Drive'!D133)</f>
        <v/>
      </c>
      <c r="H131" s="2" t="str">
        <f>IF(ISBLANK('Rawdata Drive'!E133),"",'Rawdata Drive'!E133)</f>
        <v/>
      </c>
      <c r="I131" s="2" t="str">
        <f>IF(ISBLANK('Rawdata Drive'!F133),"",'Rawdata Drive'!F133)</f>
        <v/>
      </c>
      <c r="J131" s="2" t="str">
        <f>IF(ISBLANK('Rawdata Drive'!M133),"",'Rawdata Drive'!M133)</f>
        <v/>
      </c>
      <c r="K131" s="2" t="str">
        <f>IF(ISBLANK('Rawdata Drive'!G133),"",'Rawdata Drive'!G133)</f>
        <v/>
      </c>
      <c r="L131" s="2" t="str">
        <f>IF(ISBLANK('Rawdata Drive'!L133),"",'Rawdata Drive'!L133)</f>
        <v/>
      </c>
    </row>
    <row r="132" spans="1:12" x14ac:dyDescent="0.25">
      <c r="A132" s="2" t="str">
        <f>IF(ISBLANK('Rawdata Drive'!J134),"",'Rawdata Drive'!J134)</f>
        <v/>
      </c>
      <c r="B132" s="2" t="str">
        <f>IF(ISBLANK('Rawdata Drive'!K134),"",'Rawdata Drive'!K134)</f>
        <v/>
      </c>
      <c r="C132" s="2" t="str">
        <f>IF(ISBLANK('Rawdata Drive'!B134),"",'Rawdata Drive'!B134)</f>
        <v/>
      </c>
      <c r="D132" s="2" t="str">
        <f>IF(ISBLANK('Rawdata Drive'!H134),"",'Rawdata Drive'!H134)</f>
        <v/>
      </c>
      <c r="E132" s="2" t="str">
        <f>IF(ISBLANK('Rawdata Drive'!I134),"",'Rawdata Drive'!I134)</f>
        <v/>
      </c>
      <c r="F132" s="2" t="str">
        <f>IF(ISBLANK('Rawdata Drive'!C134),"",'Rawdata Drive'!C134)</f>
        <v/>
      </c>
      <c r="G132" s="2" t="str">
        <f>IF(ISBLANK('Rawdata Drive'!D134),"",'Rawdata Drive'!D134)</f>
        <v/>
      </c>
      <c r="H132" s="2" t="str">
        <f>IF(ISBLANK('Rawdata Drive'!E134),"",'Rawdata Drive'!E134)</f>
        <v/>
      </c>
      <c r="I132" s="2" t="str">
        <f>IF(ISBLANK('Rawdata Drive'!F134),"",'Rawdata Drive'!F134)</f>
        <v/>
      </c>
      <c r="J132" s="2" t="str">
        <f>IF(ISBLANK('Rawdata Drive'!M134),"",'Rawdata Drive'!M134)</f>
        <v/>
      </c>
      <c r="K132" s="2" t="str">
        <f>IF(ISBLANK('Rawdata Drive'!G134),"",'Rawdata Drive'!G134)</f>
        <v/>
      </c>
      <c r="L132" s="2" t="str">
        <f>IF(ISBLANK('Rawdata Drive'!L134),"",'Rawdata Drive'!L134)</f>
        <v/>
      </c>
    </row>
    <row r="133" spans="1:12" x14ac:dyDescent="0.25">
      <c r="A133" s="2" t="str">
        <f>IF(ISBLANK('Rawdata Drive'!J135),"",'Rawdata Drive'!J135)</f>
        <v/>
      </c>
      <c r="B133" s="2" t="str">
        <f>IF(ISBLANK('Rawdata Drive'!K135),"",'Rawdata Drive'!K135)</f>
        <v/>
      </c>
      <c r="C133" s="2" t="str">
        <f>IF(ISBLANK('Rawdata Drive'!B135),"",'Rawdata Drive'!B135)</f>
        <v/>
      </c>
      <c r="D133" s="2" t="str">
        <f>IF(ISBLANK('Rawdata Drive'!H135),"",'Rawdata Drive'!H135)</f>
        <v/>
      </c>
      <c r="E133" s="2" t="str">
        <f>IF(ISBLANK('Rawdata Drive'!I135),"",'Rawdata Drive'!I135)</f>
        <v/>
      </c>
      <c r="F133" s="2" t="str">
        <f>IF(ISBLANK('Rawdata Drive'!C135),"",'Rawdata Drive'!C135)</f>
        <v/>
      </c>
      <c r="G133" s="2" t="str">
        <f>IF(ISBLANK('Rawdata Drive'!D135),"",'Rawdata Drive'!D135)</f>
        <v/>
      </c>
      <c r="H133" s="2" t="str">
        <f>IF(ISBLANK('Rawdata Drive'!E135),"",'Rawdata Drive'!E135)</f>
        <v/>
      </c>
      <c r="I133" s="2" t="str">
        <f>IF(ISBLANK('Rawdata Drive'!F135),"",'Rawdata Drive'!F135)</f>
        <v/>
      </c>
      <c r="J133" s="2" t="str">
        <f>IF(ISBLANK('Rawdata Drive'!M135),"",'Rawdata Drive'!M135)</f>
        <v/>
      </c>
      <c r="K133" s="2" t="str">
        <f>IF(ISBLANK('Rawdata Drive'!G135),"",'Rawdata Drive'!G135)</f>
        <v/>
      </c>
      <c r="L133" s="2" t="str">
        <f>IF(ISBLANK('Rawdata Drive'!L135),"",'Rawdata Drive'!L135)</f>
        <v/>
      </c>
    </row>
    <row r="134" spans="1:12" x14ac:dyDescent="0.25">
      <c r="A134" s="2" t="str">
        <f>IF(ISBLANK('Rawdata Drive'!J136),"",'Rawdata Drive'!J136)</f>
        <v/>
      </c>
      <c r="B134" s="2" t="str">
        <f>IF(ISBLANK('Rawdata Drive'!K136),"",'Rawdata Drive'!K136)</f>
        <v/>
      </c>
      <c r="C134" s="2" t="str">
        <f>IF(ISBLANK('Rawdata Drive'!B136),"",'Rawdata Drive'!B136)</f>
        <v/>
      </c>
      <c r="D134" s="2" t="str">
        <f>IF(ISBLANK('Rawdata Drive'!H136),"",'Rawdata Drive'!H136)</f>
        <v/>
      </c>
      <c r="E134" s="2" t="str">
        <f>IF(ISBLANK('Rawdata Drive'!I136),"",'Rawdata Drive'!I136)</f>
        <v/>
      </c>
      <c r="F134" s="2" t="str">
        <f>IF(ISBLANK('Rawdata Drive'!C136),"",'Rawdata Drive'!C136)</f>
        <v/>
      </c>
      <c r="G134" s="2" t="str">
        <f>IF(ISBLANK('Rawdata Drive'!D136),"",'Rawdata Drive'!D136)</f>
        <v/>
      </c>
      <c r="H134" s="2" t="str">
        <f>IF(ISBLANK('Rawdata Drive'!E136),"",'Rawdata Drive'!E136)</f>
        <v/>
      </c>
      <c r="I134" s="2" t="str">
        <f>IF(ISBLANK('Rawdata Drive'!F136),"",'Rawdata Drive'!F136)</f>
        <v/>
      </c>
      <c r="J134" s="2" t="str">
        <f>IF(ISBLANK('Rawdata Drive'!M136),"",'Rawdata Drive'!M136)</f>
        <v/>
      </c>
      <c r="K134" s="2" t="str">
        <f>IF(ISBLANK('Rawdata Drive'!G136),"",'Rawdata Drive'!G136)</f>
        <v/>
      </c>
      <c r="L134" s="2" t="str">
        <f>IF(ISBLANK('Rawdata Drive'!L136),"",'Rawdata Drive'!L136)</f>
        <v/>
      </c>
    </row>
    <row r="135" spans="1:12" x14ac:dyDescent="0.25">
      <c r="A135" s="2" t="str">
        <f>IF(ISBLANK('Rawdata Drive'!J137),"",'Rawdata Drive'!J137)</f>
        <v/>
      </c>
      <c r="B135" s="2" t="str">
        <f>IF(ISBLANK('Rawdata Drive'!K137),"",'Rawdata Drive'!K137)</f>
        <v/>
      </c>
      <c r="C135" s="2" t="str">
        <f>IF(ISBLANK('Rawdata Drive'!B137),"",'Rawdata Drive'!B137)</f>
        <v/>
      </c>
      <c r="D135" s="2" t="str">
        <f>IF(ISBLANK('Rawdata Drive'!H137),"",'Rawdata Drive'!H137)</f>
        <v/>
      </c>
      <c r="E135" s="2" t="str">
        <f>IF(ISBLANK('Rawdata Drive'!I137),"",'Rawdata Drive'!I137)</f>
        <v/>
      </c>
      <c r="F135" s="2" t="str">
        <f>IF(ISBLANK('Rawdata Drive'!C137),"",'Rawdata Drive'!C137)</f>
        <v/>
      </c>
      <c r="G135" s="2" t="str">
        <f>IF(ISBLANK('Rawdata Drive'!D137),"",'Rawdata Drive'!D137)</f>
        <v/>
      </c>
      <c r="H135" s="2" t="str">
        <f>IF(ISBLANK('Rawdata Drive'!E137),"",'Rawdata Drive'!E137)</f>
        <v/>
      </c>
      <c r="I135" s="2" t="str">
        <f>IF(ISBLANK('Rawdata Drive'!F137),"",'Rawdata Drive'!F137)</f>
        <v/>
      </c>
      <c r="J135" s="2" t="str">
        <f>IF(ISBLANK('Rawdata Drive'!M137),"",'Rawdata Drive'!M137)</f>
        <v/>
      </c>
      <c r="K135" s="2" t="str">
        <f>IF(ISBLANK('Rawdata Drive'!G137),"",'Rawdata Drive'!G137)</f>
        <v/>
      </c>
      <c r="L135" s="2" t="str">
        <f>IF(ISBLANK('Rawdata Drive'!L137),"",'Rawdata Drive'!L137)</f>
        <v/>
      </c>
    </row>
    <row r="136" spans="1:12" x14ac:dyDescent="0.25">
      <c r="A136" s="2" t="str">
        <f>IF(ISBLANK('Rawdata Drive'!J138),"",'Rawdata Drive'!J138)</f>
        <v/>
      </c>
      <c r="B136" s="2" t="str">
        <f>IF(ISBLANK('Rawdata Drive'!K138),"",'Rawdata Drive'!K138)</f>
        <v/>
      </c>
      <c r="C136" s="2" t="str">
        <f>IF(ISBLANK('Rawdata Drive'!B138),"",'Rawdata Drive'!B138)</f>
        <v/>
      </c>
      <c r="D136" s="2" t="str">
        <f>IF(ISBLANK('Rawdata Drive'!H138),"",'Rawdata Drive'!H138)</f>
        <v/>
      </c>
      <c r="E136" s="2" t="str">
        <f>IF(ISBLANK('Rawdata Drive'!I138),"",'Rawdata Drive'!I138)</f>
        <v/>
      </c>
      <c r="F136" s="2" t="str">
        <f>IF(ISBLANK('Rawdata Drive'!C138),"",'Rawdata Drive'!C138)</f>
        <v/>
      </c>
      <c r="G136" s="2" t="str">
        <f>IF(ISBLANK('Rawdata Drive'!D138),"",'Rawdata Drive'!D138)</f>
        <v/>
      </c>
      <c r="H136" s="2" t="str">
        <f>IF(ISBLANK('Rawdata Drive'!E138),"",'Rawdata Drive'!E138)</f>
        <v/>
      </c>
      <c r="I136" s="2" t="str">
        <f>IF(ISBLANK('Rawdata Drive'!F138),"",'Rawdata Drive'!F138)</f>
        <v/>
      </c>
      <c r="J136" s="2" t="str">
        <f>IF(ISBLANK('Rawdata Drive'!M138),"",'Rawdata Drive'!M138)</f>
        <v/>
      </c>
      <c r="K136" s="2" t="str">
        <f>IF(ISBLANK('Rawdata Drive'!G138),"",'Rawdata Drive'!G138)</f>
        <v/>
      </c>
      <c r="L136" s="2" t="str">
        <f>IF(ISBLANK('Rawdata Drive'!L138),"",'Rawdata Drive'!L138)</f>
        <v/>
      </c>
    </row>
    <row r="137" spans="1:12" x14ac:dyDescent="0.25">
      <c r="A137" s="2" t="str">
        <f>IF(ISBLANK('Rawdata Drive'!J139),"",'Rawdata Drive'!J139)</f>
        <v/>
      </c>
      <c r="B137" s="2" t="str">
        <f>IF(ISBLANK('Rawdata Drive'!K139),"",'Rawdata Drive'!K139)</f>
        <v/>
      </c>
      <c r="C137" s="2" t="str">
        <f>IF(ISBLANK('Rawdata Drive'!B139),"",'Rawdata Drive'!B139)</f>
        <v/>
      </c>
      <c r="D137" s="2" t="str">
        <f>IF(ISBLANK('Rawdata Drive'!H139),"",'Rawdata Drive'!H139)</f>
        <v/>
      </c>
      <c r="E137" s="2" t="str">
        <f>IF(ISBLANK('Rawdata Drive'!I139),"",'Rawdata Drive'!I139)</f>
        <v/>
      </c>
      <c r="F137" s="2" t="str">
        <f>IF(ISBLANK('Rawdata Drive'!C139),"",'Rawdata Drive'!C139)</f>
        <v/>
      </c>
      <c r="G137" s="2" t="str">
        <f>IF(ISBLANK('Rawdata Drive'!D139),"",'Rawdata Drive'!D139)</f>
        <v/>
      </c>
      <c r="H137" s="2" t="str">
        <f>IF(ISBLANK('Rawdata Drive'!E139),"",'Rawdata Drive'!E139)</f>
        <v/>
      </c>
      <c r="I137" s="2" t="str">
        <f>IF(ISBLANK('Rawdata Drive'!F139),"",'Rawdata Drive'!F139)</f>
        <v/>
      </c>
      <c r="J137" s="2" t="str">
        <f>IF(ISBLANK('Rawdata Drive'!M139),"",'Rawdata Drive'!M139)</f>
        <v/>
      </c>
      <c r="K137" s="2" t="str">
        <f>IF(ISBLANK('Rawdata Drive'!G139),"",'Rawdata Drive'!G139)</f>
        <v/>
      </c>
      <c r="L137" s="2" t="str">
        <f>IF(ISBLANK('Rawdata Drive'!L139),"",'Rawdata Drive'!L139)</f>
        <v/>
      </c>
    </row>
    <row r="138" spans="1:12" x14ac:dyDescent="0.25">
      <c r="A138" s="2" t="str">
        <f>IF(ISBLANK('Rawdata Drive'!J140),"",'Rawdata Drive'!J140)</f>
        <v/>
      </c>
      <c r="B138" s="2" t="str">
        <f>IF(ISBLANK('Rawdata Drive'!K140),"",'Rawdata Drive'!K140)</f>
        <v/>
      </c>
      <c r="C138" s="2" t="str">
        <f>IF(ISBLANK('Rawdata Drive'!B140),"",'Rawdata Drive'!B140)</f>
        <v/>
      </c>
      <c r="D138" s="2" t="str">
        <f>IF(ISBLANK('Rawdata Drive'!H140),"",'Rawdata Drive'!H140)</f>
        <v/>
      </c>
      <c r="E138" s="2" t="str">
        <f>IF(ISBLANK('Rawdata Drive'!I140),"",'Rawdata Drive'!I140)</f>
        <v/>
      </c>
      <c r="F138" s="2" t="str">
        <f>IF(ISBLANK('Rawdata Drive'!C140),"",'Rawdata Drive'!C140)</f>
        <v/>
      </c>
      <c r="G138" s="2" t="str">
        <f>IF(ISBLANK('Rawdata Drive'!D140),"",'Rawdata Drive'!D140)</f>
        <v/>
      </c>
      <c r="H138" s="2" t="str">
        <f>IF(ISBLANK('Rawdata Drive'!E140),"",'Rawdata Drive'!E140)</f>
        <v/>
      </c>
      <c r="I138" s="2" t="str">
        <f>IF(ISBLANK('Rawdata Drive'!F140),"",'Rawdata Drive'!F140)</f>
        <v/>
      </c>
      <c r="J138" s="2" t="str">
        <f>IF(ISBLANK('Rawdata Drive'!M140),"",'Rawdata Drive'!M140)</f>
        <v/>
      </c>
      <c r="K138" s="2" t="str">
        <f>IF(ISBLANK('Rawdata Drive'!G140),"",'Rawdata Drive'!G140)</f>
        <v/>
      </c>
      <c r="L138" s="2" t="str">
        <f>IF(ISBLANK('Rawdata Drive'!L140),"",'Rawdata Drive'!L140)</f>
        <v/>
      </c>
    </row>
    <row r="139" spans="1:12" x14ac:dyDescent="0.25">
      <c r="A139" s="2" t="str">
        <f>IF(ISBLANK('Rawdata Drive'!J141),"",'Rawdata Drive'!J141)</f>
        <v/>
      </c>
      <c r="B139" s="2" t="str">
        <f>IF(ISBLANK('Rawdata Drive'!K141),"",'Rawdata Drive'!K141)</f>
        <v/>
      </c>
      <c r="C139" s="2" t="str">
        <f>IF(ISBLANK('Rawdata Drive'!B141),"",'Rawdata Drive'!B141)</f>
        <v/>
      </c>
      <c r="D139" s="2" t="str">
        <f>IF(ISBLANK('Rawdata Drive'!H141),"",'Rawdata Drive'!H141)</f>
        <v/>
      </c>
      <c r="E139" s="2" t="str">
        <f>IF(ISBLANK('Rawdata Drive'!I141),"",'Rawdata Drive'!I141)</f>
        <v/>
      </c>
      <c r="F139" s="2" t="str">
        <f>IF(ISBLANK('Rawdata Drive'!C141),"",'Rawdata Drive'!C141)</f>
        <v/>
      </c>
      <c r="G139" s="2" t="str">
        <f>IF(ISBLANK('Rawdata Drive'!D141),"",'Rawdata Drive'!D141)</f>
        <v/>
      </c>
      <c r="H139" s="2" t="str">
        <f>IF(ISBLANK('Rawdata Drive'!E141),"",'Rawdata Drive'!E141)</f>
        <v/>
      </c>
      <c r="I139" s="2" t="str">
        <f>IF(ISBLANK('Rawdata Drive'!F141),"",'Rawdata Drive'!F141)</f>
        <v/>
      </c>
      <c r="J139" s="2" t="str">
        <f>IF(ISBLANK('Rawdata Drive'!M141),"",'Rawdata Drive'!M141)</f>
        <v/>
      </c>
      <c r="K139" s="2" t="str">
        <f>IF(ISBLANK('Rawdata Drive'!G141),"",'Rawdata Drive'!G141)</f>
        <v/>
      </c>
      <c r="L139" s="2" t="str">
        <f>IF(ISBLANK('Rawdata Drive'!L141),"",'Rawdata Drive'!L141)</f>
        <v/>
      </c>
    </row>
    <row r="140" spans="1:12" x14ac:dyDescent="0.25">
      <c r="A140" s="2" t="str">
        <f>IF(ISBLANK('Rawdata Drive'!J142),"",'Rawdata Drive'!J142)</f>
        <v/>
      </c>
      <c r="B140" s="2" t="str">
        <f>IF(ISBLANK('Rawdata Drive'!K142),"",'Rawdata Drive'!K142)</f>
        <v/>
      </c>
      <c r="C140" s="2" t="str">
        <f>IF(ISBLANK('Rawdata Drive'!B142),"",'Rawdata Drive'!B142)</f>
        <v/>
      </c>
      <c r="D140" s="2" t="str">
        <f>IF(ISBLANK('Rawdata Drive'!H142),"",'Rawdata Drive'!H142)</f>
        <v/>
      </c>
      <c r="E140" s="2" t="str">
        <f>IF(ISBLANK('Rawdata Drive'!I142),"",'Rawdata Drive'!I142)</f>
        <v/>
      </c>
      <c r="F140" s="2" t="str">
        <f>IF(ISBLANK('Rawdata Drive'!C142),"",'Rawdata Drive'!C142)</f>
        <v/>
      </c>
      <c r="G140" s="2" t="str">
        <f>IF(ISBLANK('Rawdata Drive'!D142),"",'Rawdata Drive'!D142)</f>
        <v/>
      </c>
      <c r="H140" s="2" t="str">
        <f>IF(ISBLANK('Rawdata Drive'!E142),"",'Rawdata Drive'!E142)</f>
        <v/>
      </c>
      <c r="I140" s="2" t="str">
        <f>IF(ISBLANK('Rawdata Drive'!F142),"",'Rawdata Drive'!F142)</f>
        <v/>
      </c>
      <c r="J140" s="2" t="str">
        <f>IF(ISBLANK('Rawdata Drive'!M142),"",'Rawdata Drive'!M142)</f>
        <v/>
      </c>
      <c r="K140" s="2" t="str">
        <f>IF(ISBLANK('Rawdata Drive'!G142),"",'Rawdata Drive'!G142)</f>
        <v/>
      </c>
      <c r="L140" s="2" t="str">
        <f>IF(ISBLANK('Rawdata Drive'!L142),"",'Rawdata Drive'!L142)</f>
        <v/>
      </c>
    </row>
    <row r="141" spans="1:12" x14ac:dyDescent="0.25">
      <c r="A141" s="2" t="str">
        <f>IF(ISBLANK('Rawdata Drive'!J143),"",'Rawdata Drive'!J143)</f>
        <v/>
      </c>
      <c r="B141" s="2" t="str">
        <f>IF(ISBLANK('Rawdata Drive'!K143),"",'Rawdata Drive'!K143)</f>
        <v/>
      </c>
      <c r="C141" s="2" t="str">
        <f>IF(ISBLANK('Rawdata Drive'!B143),"",'Rawdata Drive'!B143)</f>
        <v/>
      </c>
      <c r="D141" s="2" t="str">
        <f>IF(ISBLANK('Rawdata Drive'!H143),"",'Rawdata Drive'!H143)</f>
        <v/>
      </c>
      <c r="E141" s="2" t="str">
        <f>IF(ISBLANK('Rawdata Drive'!I143),"",'Rawdata Drive'!I143)</f>
        <v/>
      </c>
      <c r="F141" s="2" t="str">
        <f>IF(ISBLANK('Rawdata Drive'!C143),"",'Rawdata Drive'!C143)</f>
        <v/>
      </c>
      <c r="G141" s="2" t="str">
        <f>IF(ISBLANK('Rawdata Drive'!D143),"",'Rawdata Drive'!D143)</f>
        <v/>
      </c>
      <c r="H141" s="2" t="str">
        <f>IF(ISBLANK('Rawdata Drive'!E143),"",'Rawdata Drive'!E143)</f>
        <v/>
      </c>
      <c r="I141" s="2" t="str">
        <f>IF(ISBLANK('Rawdata Drive'!F143),"",'Rawdata Drive'!F143)</f>
        <v/>
      </c>
      <c r="J141" s="2" t="str">
        <f>IF(ISBLANK('Rawdata Drive'!M143),"",'Rawdata Drive'!M143)</f>
        <v/>
      </c>
      <c r="K141" s="2" t="str">
        <f>IF(ISBLANK('Rawdata Drive'!G143),"",'Rawdata Drive'!G143)</f>
        <v/>
      </c>
      <c r="L141" s="2" t="str">
        <f>IF(ISBLANK('Rawdata Drive'!L143),"",'Rawdata Drive'!L143)</f>
        <v/>
      </c>
    </row>
    <row r="142" spans="1:12" x14ac:dyDescent="0.25">
      <c r="A142" s="2" t="str">
        <f>IF(ISBLANK('Rawdata Drive'!J144),"",'Rawdata Drive'!J144)</f>
        <v/>
      </c>
      <c r="B142" s="2" t="str">
        <f>IF(ISBLANK('Rawdata Drive'!K144),"",'Rawdata Drive'!K144)</f>
        <v/>
      </c>
      <c r="C142" s="2" t="str">
        <f>IF(ISBLANK('Rawdata Drive'!B144),"",'Rawdata Drive'!B144)</f>
        <v/>
      </c>
      <c r="D142" s="2" t="str">
        <f>IF(ISBLANK('Rawdata Drive'!H144),"",'Rawdata Drive'!H144)</f>
        <v/>
      </c>
      <c r="E142" s="2" t="str">
        <f>IF(ISBLANK('Rawdata Drive'!I144),"",'Rawdata Drive'!I144)</f>
        <v/>
      </c>
      <c r="F142" s="2" t="str">
        <f>IF(ISBLANK('Rawdata Drive'!C144),"",'Rawdata Drive'!C144)</f>
        <v/>
      </c>
      <c r="G142" s="2" t="str">
        <f>IF(ISBLANK('Rawdata Drive'!D144),"",'Rawdata Drive'!D144)</f>
        <v/>
      </c>
      <c r="H142" s="2" t="str">
        <f>IF(ISBLANK('Rawdata Drive'!E144),"",'Rawdata Drive'!E144)</f>
        <v/>
      </c>
      <c r="I142" s="2" t="str">
        <f>IF(ISBLANK('Rawdata Drive'!F144),"",'Rawdata Drive'!F144)</f>
        <v/>
      </c>
      <c r="J142" s="2" t="str">
        <f>IF(ISBLANK('Rawdata Drive'!M144),"",'Rawdata Drive'!M144)</f>
        <v/>
      </c>
      <c r="K142" s="2" t="str">
        <f>IF(ISBLANK('Rawdata Drive'!G144),"",'Rawdata Drive'!G144)</f>
        <v/>
      </c>
      <c r="L142" s="2" t="str">
        <f>IF(ISBLANK('Rawdata Drive'!L144),"",'Rawdata Drive'!L144)</f>
        <v/>
      </c>
    </row>
    <row r="143" spans="1:12" x14ac:dyDescent="0.25">
      <c r="A143" s="2" t="str">
        <f>IF(ISBLANK('Rawdata Drive'!J145),"",'Rawdata Drive'!J145)</f>
        <v/>
      </c>
      <c r="B143" s="2" t="str">
        <f>IF(ISBLANK('Rawdata Drive'!K145),"",'Rawdata Drive'!K145)</f>
        <v/>
      </c>
      <c r="C143" s="2" t="str">
        <f>IF(ISBLANK('Rawdata Drive'!B145),"",'Rawdata Drive'!B145)</f>
        <v/>
      </c>
      <c r="D143" s="2" t="str">
        <f>IF(ISBLANK('Rawdata Drive'!H145),"",'Rawdata Drive'!H145)</f>
        <v/>
      </c>
      <c r="E143" s="2" t="str">
        <f>IF(ISBLANK('Rawdata Drive'!I145),"",'Rawdata Drive'!I145)</f>
        <v/>
      </c>
      <c r="F143" s="2" t="str">
        <f>IF(ISBLANK('Rawdata Drive'!C145),"",'Rawdata Drive'!C145)</f>
        <v/>
      </c>
      <c r="G143" s="2" t="str">
        <f>IF(ISBLANK('Rawdata Drive'!D145),"",'Rawdata Drive'!D145)</f>
        <v/>
      </c>
      <c r="H143" s="2" t="str">
        <f>IF(ISBLANK('Rawdata Drive'!E145),"",'Rawdata Drive'!E145)</f>
        <v/>
      </c>
      <c r="I143" s="2" t="str">
        <f>IF(ISBLANK('Rawdata Drive'!F145),"",'Rawdata Drive'!F145)</f>
        <v/>
      </c>
      <c r="J143" s="2" t="str">
        <f>IF(ISBLANK('Rawdata Drive'!M145),"",'Rawdata Drive'!M145)</f>
        <v/>
      </c>
      <c r="K143" s="2" t="str">
        <f>IF(ISBLANK('Rawdata Drive'!G145),"",'Rawdata Drive'!G145)</f>
        <v/>
      </c>
      <c r="L143" s="2" t="str">
        <f>IF(ISBLANK('Rawdata Drive'!L145),"",'Rawdata Drive'!L145)</f>
        <v/>
      </c>
    </row>
    <row r="144" spans="1:12" x14ac:dyDescent="0.25">
      <c r="A144" s="2" t="str">
        <f>IF(ISBLANK('Rawdata Drive'!J146),"",'Rawdata Drive'!J146)</f>
        <v/>
      </c>
      <c r="B144" s="2" t="str">
        <f>IF(ISBLANK('Rawdata Drive'!K146),"",'Rawdata Drive'!K146)</f>
        <v/>
      </c>
      <c r="C144" s="2" t="str">
        <f>IF(ISBLANK('Rawdata Drive'!B146),"",'Rawdata Drive'!B146)</f>
        <v/>
      </c>
      <c r="D144" s="2" t="str">
        <f>IF(ISBLANK('Rawdata Drive'!H146),"",'Rawdata Drive'!H146)</f>
        <v/>
      </c>
      <c r="E144" s="2" t="str">
        <f>IF(ISBLANK('Rawdata Drive'!I146),"",'Rawdata Drive'!I146)</f>
        <v/>
      </c>
      <c r="F144" s="2" t="str">
        <f>IF(ISBLANK('Rawdata Drive'!C146),"",'Rawdata Drive'!C146)</f>
        <v/>
      </c>
      <c r="G144" s="2" t="str">
        <f>IF(ISBLANK('Rawdata Drive'!D146),"",'Rawdata Drive'!D146)</f>
        <v/>
      </c>
      <c r="H144" s="2" t="str">
        <f>IF(ISBLANK('Rawdata Drive'!E146),"",'Rawdata Drive'!E146)</f>
        <v/>
      </c>
      <c r="I144" s="2" t="str">
        <f>IF(ISBLANK('Rawdata Drive'!F146),"",'Rawdata Drive'!F146)</f>
        <v/>
      </c>
      <c r="J144" s="2" t="str">
        <f>IF(ISBLANK('Rawdata Drive'!M146),"",'Rawdata Drive'!M146)</f>
        <v/>
      </c>
      <c r="K144" s="2" t="str">
        <f>IF(ISBLANK('Rawdata Drive'!G146),"",'Rawdata Drive'!G146)</f>
        <v/>
      </c>
      <c r="L144" s="2" t="str">
        <f>IF(ISBLANK('Rawdata Drive'!L146),"",'Rawdata Drive'!L146)</f>
        <v/>
      </c>
    </row>
    <row r="145" spans="1:12" x14ac:dyDescent="0.25">
      <c r="A145" s="2" t="str">
        <f>IF(ISBLANK('Rawdata Drive'!J147),"",'Rawdata Drive'!J147)</f>
        <v/>
      </c>
      <c r="B145" s="2" t="str">
        <f>IF(ISBLANK('Rawdata Drive'!K147),"",'Rawdata Drive'!K147)</f>
        <v/>
      </c>
      <c r="C145" s="2" t="str">
        <f>IF(ISBLANK('Rawdata Drive'!B147),"",'Rawdata Drive'!B147)</f>
        <v/>
      </c>
      <c r="D145" s="2" t="str">
        <f>IF(ISBLANK('Rawdata Drive'!H147),"",'Rawdata Drive'!H147)</f>
        <v/>
      </c>
      <c r="E145" s="2" t="str">
        <f>IF(ISBLANK('Rawdata Drive'!I147),"",'Rawdata Drive'!I147)</f>
        <v/>
      </c>
      <c r="F145" s="2" t="str">
        <f>IF(ISBLANK('Rawdata Drive'!C147),"",'Rawdata Drive'!C147)</f>
        <v/>
      </c>
      <c r="G145" s="2" t="str">
        <f>IF(ISBLANK('Rawdata Drive'!D147),"",'Rawdata Drive'!D147)</f>
        <v/>
      </c>
      <c r="H145" s="2" t="str">
        <f>IF(ISBLANK('Rawdata Drive'!E147),"",'Rawdata Drive'!E147)</f>
        <v/>
      </c>
      <c r="I145" s="2" t="str">
        <f>IF(ISBLANK('Rawdata Drive'!F147),"",'Rawdata Drive'!F147)</f>
        <v/>
      </c>
      <c r="J145" s="2" t="str">
        <f>IF(ISBLANK('Rawdata Drive'!M147),"",'Rawdata Drive'!M147)</f>
        <v/>
      </c>
      <c r="K145" s="2" t="str">
        <f>IF(ISBLANK('Rawdata Drive'!G147),"",'Rawdata Drive'!G147)</f>
        <v/>
      </c>
      <c r="L145" s="2" t="str">
        <f>IF(ISBLANK('Rawdata Drive'!L147),"",'Rawdata Drive'!L147)</f>
        <v/>
      </c>
    </row>
    <row r="146" spans="1:12" x14ac:dyDescent="0.25">
      <c r="A146" s="2" t="str">
        <f>IF(ISBLANK('Rawdata Drive'!J148),"",'Rawdata Drive'!J148)</f>
        <v/>
      </c>
      <c r="B146" s="2" t="str">
        <f>IF(ISBLANK('Rawdata Drive'!K148),"",'Rawdata Drive'!K148)</f>
        <v/>
      </c>
      <c r="C146" s="2" t="str">
        <f>IF(ISBLANK('Rawdata Drive'!B148),"",'Rawdata Drive'!B148)</f>
        <v/>
      </c>
      <c r="D146" s="2" t="str">
        <f>IF(ISBLANK('Rawdata Drive'!H148),"",'Rawdata Drive'!H148)</f>
        <v/>
      </c>
      <c r="E146" s="2" t="str">
        <f>IF(ISBLANK('Rawdata Drive'!I148),"",'Rawdata Drive'!I148)</f>
        <v/>
      </c>
      <c r="F146" s="2" t="str">
        <f>IF(ISBLANK('Rawdata Drive'!C148),"",'Rawdata Drive'!C148)</f>
        <v/>
      </c>
      <c r="G146" s="2" t="str">
        <f>IF(ISBLANK('Rawdata Drive'!D148),"",'Rawdata Drive'!D148)</f>
        <v/>
      </c>
      <c r="H146" s="2" t="str">
        <f>IF(ISBLANK('Rawdata Drive'!E148),"",'Rawdata Drive'!E148)</f>
        <v/>
      </c>
      <c r="I146" s="2" t="str">
        <f>IF(ISBLANK('Rawdata Drive'!F148),"",'Rawdata Drive'!F148)</f>
        <v/>
      </c>
      <c r="J146" s="2" t="str">
        <f>IF(ISBLANK('Rawdata Drive'!M148),"",'Rawdata Drive'!M148)</f>
        <v/>
      </c>
      <c r="K146" s="2" t="str">
        <f>IF(ISBLANK('Rawdata Drive'!G148),"",'Rawdata Drive'!G148)</f>
        <v/>
      </c>
      <c r="L146" s="2" t="str">
        <f>IF(ISBLANK('Rawdata Drive'!L148),"",'Rawdata Drive'!L148)</f>
        <v/>
      </c>
    </row>
    <row r="147" spans="1:12" x14ac:dyDescent="0.25">
      <c r="A147" s="2" t="str">
        <f>IF(ISBLANK('Rawdata Drive'!J149),"",'Rawdata Drive'!J149)</f>
        <v/>
      </c>
      <c r="B147" s="2" t="str">
        <f>IF(ISBLANK('Rawdata Drive'!K149),"",'Rawdata Drive'!K149)</f>
        <v/>
      </c>
      <c r="C147" s="2" t="str">
        <f>IF(ISBLANK('Rawdata Drive'!B149),"",'Rawdata Drive'!B149)</f>
        <v/>
      </c>
      <c r="D147" s="2" t="str">
        <f>IF(ISBLANK('Rawdata Drive'!H149),"",'Rawdata Drive'!H149)</f>
        <v/>
      </c>
      <c r="E147" s="2" t="str">
        <f>IF(ISBLANK('Rawdata Drive'!I149),"",'Rawdata Drive'!I149)</f>
        <v/>
      </c>
      <c r="F147" s="2" t="str">
        <f>IF(ISBLANK('Rawdata Drive'!C149),"",'Rawdata Drive'!C149)</f>
        <v/>
      </c>
      <c r="G147" s="2" t="str">
        <f>IF(ISBLANK('Rawdata Drive'!D149),"",'Rawdata Drive'!D149)</f>
        <v/>
      </c>
      <c r="H147" s="2" t="str">
        <f>IF(ISBLANK('Rawdata Drive'!E149),"",'Rawdata Drive'!E149)</f>
        <v/>
      </c>
      <c r="I147" s="2" t="str">
        <f>IF(ISBLANK('Rawdata Drive'!F149),"",'Rawdata Drive'!F149)</f>
        <v/>
      </c>
      <c r="J147" s="2" t="str">
        <f>IF(ISBLANK('Rawdata Drive'!M149),"",'Rawdata Drive'!M149)</f>
        <v/>
      </c>
      <c r="K147" s="2" t="str">
        <f>IF(ISBLANK('Rawdata Drive'!G149),"",'Rawdata Drive'!G149)</f>
        <v/>
      </c>
      <c r="L147" s="2" t="str">
        <f>IF(ISBLANK('Rawdata Drive'!L149),"",'Rawdata Drive'!L149)</f>
        <v/>
      </c>
    </row>
    <row r="148" spans="1:12" x14ac:dyDescent="0.25">
      <c r="A148" s="2" t="str">
        <f>IF(ISBLANK('Rawdata Drive'!J150),"",'Rawdata Drive'!J150)</f>
        <v/>
      </c>
      <c r="B148" s="2" t="str">
        <f>IF(ISBLANK('Rawdata Drive'!K150),"",'Rawdata Drive'!K150)</f>
        <v/>
      </c>
      <c r="C148" s="2" t="str">
        <f>IF(ISBLANK('Rawdata Drive'!B150),"",'Rawdata Drive'!B150)</f>
        <v/>
      </c>
      <c r="D148" s="2" t="str">
        <f>IF(ISBLANK('Rawdata Drive'!H150),"",'Rawdata Drive'!H150)</f>
        <v/>
      </c>
      <c r="E148" s="2" t="str">
        <f>IF(ISBLANK('Rawdata Drive'!I150),"",'Rawdata Drive'!I150)</f>
        <v/>
      </c>
      <c r="F148" s="2" t="str">
        <f>IF(ISBLANK('Rawdata Drive'!C150),"",'Rawdata Drive'!C150)</f>
        <v/>
      </c>
      <c r="G148" s="2" t="str">
        <f>IF(ISBLANK('Rawdata Drive'!D150),"",'Rawdata Drive'!D150)</f>
        <v/>
      </c>
      <c r="H148" s="2" t="str">
        <f>IF(ISBLANK('Rawdata Drive'!E150),"",'Rawdata Drive'!E150)</f>
        <v/>
      </c>
      <c r="I148" s="2" t="str">
        <f>IF(ISBLANK('Rawdata Drive'!F150),"",'Rawdata Drive'!F150)</f>
        <v/>
      </c>
      <c r="J148" s="2" t="str">
        <f>IF(ISBLANK('Rawdata Drive'!M150),"",'Rawdata Drive'!M150)</f>
        <v/>
      </c>
      <c r="K148" s="2" t="str">
        <f>IF(ISBLANK('Rawdata Drive'!G150),"",'Rawdata Drive'!G150)</f>
        <v/>
      </c>
      <c r="L148" s="2" t="str">
        <f>IF(ISBLANK('Rawdata Drive'!L150),"",'Rawdata Drive'!L150)</f>
        <v/>
      </c>
    </row>
    <row r="149" spans="1:12" x14ac:dyDescent="0.25">
      <c r="A149" s="2" t="str">
        <f>IF(ISBLANK('Rawdata Drive'!J151),"",'Rawdata Drive'!J151)</f>
        <v/>
      </c>
      <c r="B149" s="2" t="str">
        <f>IF(ISBLANK('Rawdata Drive'!K151),"",'Rawdata Drive'!K151)</f>
        <v/>
      </c>
      <c r="C149" s="2" t="str">
        <f>IF(ISBLANK('Rawdata Drive'!B151),"",'Rawdata Drive'!B151)</f>
        <v/>
      </c>
      <c r="D149" s="2" t="str">
        <f>IF(ISBLANK('Rawdata Drive'!H151),"",'Rawdata Drive'!H151)</f>
        <v/>
      </c>
      <c r="E149" s="2" t="str">
        <f>IF(ISBLANK('Rawdata Drive'!I151),"",'Rawdata Drive'!I151)</f>
        <v/>
      </c>
      <c r="F149" s="2" t="str">
        <f>IF(ISBLANK('Rawdata Drive'!C151),"",'Rawdata Drive'!C151)</f>
        <v/>
      </c>
      <c r="G149" s="2" t="str">
        <f>IF(ISBLANK('Rawdata Drive'!D151),"",'Rawdata Drive'!D151)</f>
        <v/>
      </c>
      <c r="H149" s="2" t="str">
        <f>IF(ISBLANK('Rawdata Drive'!E151),"",'Rawdata Drive'!E151)</f>
        <v/>
      </c>
      <c r="I149" s="2" t="str">
        <f>IF(ISBLANK('Rawdata Drive'!F151),"",'Rawdata Drive'!F151)</f>
        <v/>
      </c>
      <c r="J149" s="2" t="str">
        <f>IF(ISBLANK('Rawdata Drive'!M151),"",'Rawdata Drive'!M151)</f>
        <v/>
      </c>
      <c r="K149" s="2" t="str">
        <f>IF(ISBLANK('Rawdata Drive'!G151),"",'Rawdata Drive'!G151)</f>
        <v/>
      </c>
      <c r="L149" s="2" t="str">
        <f>IF(ISBLANK('Rawdata Drive'!L151),"",'Rawdata Drive'!L151)</f>
        <v/>
      </c>
    </row>
    <row r="150" spans="1:12" x14ac:dyDescent="0.25">
      <c r="A150" s="2" t="str">
        <f>IF(ISBLANK('Rawdata Drive'!J152),"",'Rawdata Drive'!J152)</f>
        <v/>
      </c>
      <c r="B150" s="2" t="str">
        <f>IF(ISBLANK('Rawdata Drive'!K152),"",'Rawdata Drive'!K152)</f>
        <v/>
      </c>
      <c r="C150" s="2" t="str">
        <f>IF(ISBLANK('Rawdata Drive'!B152),"",'Rawdata Drive'!B152)</f>
        <v/>
      </c>
      <c r="D150" s="2" t="str">
        <f>IF(ISBLANK('Rawdata Drive'!H152),"",'Rawdata Drive'!H152)</f>
        <v/>
      </c>
      <c r="E150" s="2" t="str">
        <f>IF(ISBLANK('Rawdata Drive'!I152),"",'Rawdata Drive'!I152)</f>
        <v/>
      </c>
      <c r="F150" s="2" t="str">
        <f>IF(ISBLANK('Rawdata Drive'!C152),"",'Rawdata Drive'!C152)</f>
        <v/>
      </c>
      <c r="G150" s="2" t="str">
        <f>IF(ISBLANK('Rawdata Drive'!D152),"",'Rawdata Drive'!D152)</f>
        <v/>
      </c>
      <c r="H150" s="2" t="str">
        <f>IF(ISBLANK('Rawdata Drive'!E152),"",'Rawdata Drive'!E152)</f>
        <v/>
      </c>
      <c r="I150" s="2" t="str">
        <f>IF(ISBLANK('Rawdata Drive'!F152),"",'Rawdata Drive'!F152)</f>
        <v/>
      </c>
      <c r="J150" s="2" t="str">
        <f>IF(ISBLANK('Rawdata Drive'!M152),"",'Rawdata Drive'!M152)</f>
        <v/>
      </c>
      <c r="K150" s="2" t="str">
        <f>IF(ISBLANK('Rawdata Drive'!G152),"",'Rawdata Drive'!G152)</f>
        <v/>
      </c>
      <c r="L150" s="2" t="str">
        <f>IF(ISBLANK('Rawdata Drive'!L152),"",'Rawdata Drive'!L152)</f>
        <v/>
      </c>
    </row>
    <row r="151" spans="1:12" x14ac:dyDescent="0.25">
      <c r="A151" s="2" t="str">
        <f>IF(ISBLANK('Rawdata Drive'!J153),"",'Rawdata Drive'!J153)</f>
        <v/>
      </c>
      <c r="B151" s="2" t="str">
        <f>IF(ISBLANK('Rawdata Drive'!K153),"",'Rawdata Drive'!K153)</f>
        <v/>
      </c>
      <c r="C151" s="2" t="str">
        <f>IF(ISBLANK('Rawdata Drive'!B153),"",'Rawdata Drive'!B153)</f>
        <v/>
      </c>
      <c r="D151" s="2" t="str">
        <f>IF(ISBLANK('Rawdata Drive'!H153),"",'Rawdata Drive'!H153)</f>
        <v/>
      </c>
      <c r="E151" s="2" t="str">
        <f>IF(ISBLANK('Rawdata Drive'!I153),"",'Rawdata Drive'!I153)</f>
        <v/>
      </c>
      <c r="F151" s="2" t="str">
        <f>IF(ISBLANK('Rawdata Drive'!C153),"",'Rawdata Drive'!C153)</f>
        <v/>
      </c>
      <c r="G151" s="2" t="str">
        <f>IF(ISBLANK('Rawdata Drive'!D153),"",'Rawdata Drive'!D153)</f>
        <v/>
      </c>
      <c r="H151" s="2" t="str">
        <f>IF(ISBLANK('Rawdata Drive'!E153),"",'Rawdata Drive'!E153)</f>
        <v/>
      </c>
      <c r="I151" s="2" t="str">
        <f>IF(ISBLANK('Rawdata Drive'!F153),"",'Rawdata Drive'!F153)</f>
        <v/>
      </c>
      <c r="J151" s="2" t="str">
        <f>IF(ISBLANK('Rawdata Drive'!M153),"",'Rawdata Drive'!M153)</f>
        <v/>
      </c>
      <c r="K151" s="2" t="str">
        <f>IF(ISBLANK('Rawdata Drive'!G153),"",'Rawdata Drive'!G153)</f>
        <v/>
      </c>
      <c r="L151" s="2" t="str">
        <f>IF(ISBLANK('Rawdata Drive'!L153),"",'Rawdata Drive'!L153)</f>
        <v/>
      </c>
    </row>
    <row r="152" spans="1:12" x14ac:dyDescent="0.25">
      <c r="A152" s="2" t="str">
        <f>IF(ISBLANK('Rawdata Drive'!J154),"",'Rawdata Drive'!J154)</f>
        <v/>
      </c>
      <c r="B152" s="2" t="str">
        <f>IF(ISBLANK('Rawdata Drive'!K154),"",'Rawdata Drive'!K154)</f>
        <v/>
      </c>
      <c r="C152" s="2" t="str">
        <f>IF(ISBLANK('Rawdata Drive'!B154),"",'Rawdata Drive'!B154)</f>
        <v/>
      </c>
      <c r="D152" s="2" t="str">
        <f>IF(ISBLANK('Rawdata Drive'!H154),"",'Rawdata Drive'!H154)</f>
        <v/>
      </c>
      <c r="E152" s="2" t="str">
        <f>IF(ISBLANK('Rawdata Drive'!I154),"",'Rawdata Drive'!I154)</f>
        <v/>
      </c>
      <c r="F152" s="2" t="str">
        <f>IF(ISBLANK('Rawdata Drive'!C154),"",'Rawdata Drive'!C154)</f>
        <v/>
      </c>
      <c r="G152" s="2" t="str">
        <f>IF(ISBLANK('Rawdata Drive'!D154),"",'Rawdata Drive'!D154)</f>
        <v/>
      </c>
      <c r="H152" s="2" t="str">
        <f>IF(ISBLANK('Rawdata Drive'!E154),"",'Rawdata Drive'!E154)</f>
        <v/>
      </c>
      <c r="I152" s="2" t="str">
        <f>IF(ISBLANK('Rawdata Drive'!F154),"",'Rawdata Drive'!F154)</f>
        <v/>
      </c>
      <c r="J152" s="2" t="str">
        <f>IF(ISBLANK('Rawdata Drive'!M154),"",'Rawdata Drive'!M154)</f>
        <v/>
      </c>
      <c r="K152" s="2" t="str">
        <f>IF(ISBLANK('Rawdata Drive'!G154),"",'Rawdata Drive'!G154)</f>
        <v/>
      </c>
      <c r="L152" s="2" t="str">
        <f>IF(ISBLANK('Rawdata Drive'!L154),"",'Rawdata Drive'!L154)</f>
        <v/>
      </c>
    </row>
    <row r="153" spans="1:12" x14ac:dyDescent="0.25">
      <c r="A153" s="2" t="str">
        <f>IF(ISBLANK('Rawdata Drive'!J155),"",'Rawdata Drive'!J155)</f>
        <v/>
      </c>
      <c r="B153" s="2" t="str">
        <f>IF(ISBLANK('Rawdata Drive'!K155),"",'Rawdata Drive'!K155)</f>
        <v/>
      </c>
      <c r="C153" s="2" t="str">
        <f>IF(ISBLANK('Rawdata Drive'!B155),"",'Rawdata Drive'!B155)</f>
        <v/>
      </c>
      <c r="D153" s="2" t="str">
        <f>IF(ISBLANK('Rawdata Drive'!H155),"",'Rawdata Drive'!H155)</f>
        <v/>
      </c>
      <c r="E153" s="2" t="str">
        <f>IF(ISBLANK('Rawdata Drive'!I155),"",'Rawdata Drive'!I155)</f>
        <v/>
      </c>
      <c r="F153" s="2" t="str">
        <f>IF(ISBLANK('Rawdata Drive'!C155),"",'Rawdata Drive'!C155)</f>
        <v/>
      </c>
      <c r="G153" s="2" t="str">
        <f>IF(ISBLANK('Rawdata Drive'!D155),"",'Rawdata Drive'!D155)</f>
        <v/>
      </c>
      <c r="H153" s="2" t="str">
        <f>IF(ISBLANK('Rawdata Drive'!E155),"",'Rawdata Drive'!E155)</f>
        <v/>
      </c>
      <c r="I153" s="2" t="str">
        <f>IF(ISBLANK('Rawdata Drive'!F155),"",'Rawdata Drive'!F155)</f>
        <v/>
      </c>
      <c r="J153" s="2" t="str">
        <f>IF(ISBLANK('Rawdata Drive'!M155),"",'Rawdata Drive'!M155)</f>
        <v/>
      </c>
      <c r="K153" s="2" t="str">
        <f>IF(ISBLANK('Rawdata Drive'!G155),"",'Rawdata Drive'!G155)</f>
        <v/>
      </c>
      <c r="L153" s="2" t="str">
        <f>IF(ISBLANK('Rawdata Drive'!L155),"",'Rawdata Drive'!L155)</f>
        <v/>
      </c>
    </row>
    <row r="154" spans="1:12" x14ac:dyDescent="0.25">
      <c r="A154" s="2" t="str">
        <f>IF(ISBLANK('Rawdata Drive'!J156),"",'Rawdata Drive'!J156)</f>
        <v/>
      </c>
      <c r="B154" s="2" t="str">
        <f>IF(ISBLANK('Rawdata Drive'!K156),"",'Rawdata Drive'!K156)</f>
        <v/>
      </c>
      <c r="C154" s="2" t="str">
        <f>IF(ISBLANK('Rawdata Drive'!B156),"",'Rawdata Drive'!B156)</f>
        <v/>
      </c>
      <c r="D154" s="2" t="str">
        <f>IF(ISBLANK('Rawdata Drive'!H156),"",'Rawdata Drive'!H156)</f>
        <v/>
      </c>
      <c r="E154" s="2" t="str">
        <f>IF(ISBLANK('Rawdata Drive'!I156),"",'Rawdata Drive'!I156)</f>
        <v/>
      </c>
      <c r="F154" s="2" t="str">
        <f>IF(ISBLANK('Rawdata Drive'!C156),"",'Rawdata Drive'!C156)</f>
        <v/>
      </c>
      <c r="G154" s="2" t="str">
        <f>IF(ISBLANK('Rawdata Drive'!D156),"",'Rawdata Drive'!D156)</f>
        <v/>
      </c>
      <c r="H154" s="2" t="str">
        <f>IF(ISBLANK('Rawdata Drive'!E156),"",'Rawdata Drive'!E156)</f>
        <v/>
      </c>
      <c r="I154" s="2" t="str">
        <f>IF(ISBLANK('Rawdata Drive'!F156),"",'Rawdata Drive'!F156)</f>
        <v/>
      </c>
      <c r="J154" s="2" t="str">
        <f>IF(ISBLANK('Rawdata Drive'!M156),"",'Rawdata Drive'!M156)</f>
        <v/>
      </c>
      <c r="K154" s="2" t="str">
        <f>IF(ISBLANK('Rawdata Drive'!G156),"",'Rawdata Drive'!G156)</f>
        <v/>
      </c>
      <c r="L154" s="2" t="str">
        <f>IF(ISBLANK('Rawdata Drive'!L156),"",'Rawdata Drive'!L156)</f>
        <v/>
      </c>
    </row>
    <row r="155" spans="1:12" x14ac:dyDescent="0.25">
      <c r="A155" s="2" t="str">
        <f>IF(ISBLANK('Rawdata Drive'!J157),"",'Rawdata Drive'!J157)</f>
        <v/>
      </c>
      <c r="B155" s="2" t="str">
        <f>IF(ISBLANK('Rawdata Drive'!K157),"",'Rawdata Drive'!K157)</f>
        <v/>
      </c>
      <c r="C155" s="2" t="str">
        <f>IF(ISBLANK('Rawdata Drive'!B157),"",'Rawdata Drive'!B157)</f>
        <v/>
      </c>
      <c r="D155" s="2" t="str">
        <f>IF(ISBLANK('Rawdata Drive'!H157),"",'Rawdata Drive'!H157)</f>
        <v/>
      </c>
      <c r="E155" s="2" t="str">
        <f>IF(ISBLANK('Rawdata Drive'!I157),"",'Rawdata Drive'!I157)</f>
        <v/>
      </c>
      <c r="F155" s="2" t="str">
        <f>IF(ISBLANK('Rawdata Drive'!C157),"",'Rawdata Drive'!C157)</f>
        <v/>
      </c>
      <c r="G155" s="2" t="str">
        <f>IF(ISBLANK('Rawdata Drive'!D157),"",'Rawdata Drive'!D157)</f>
        <v/>
      </c>
      <c r="H155" s="2" t="str">
        <f>IF(ISBLANK('Rawdata Drive'!E157),"",'Rawdata Drive'!E157)</f>
        <v/>
      </c>
      <c r="I155" s="2" t="str">
        <f>IF(ISBLANK('Rawdata Drive'!F157),"",'Rawdata Drive'!F157)</f>
        <v/>
      </c>
      <c r="J155" s="2" t="str">
        <f>IF(ISBLANK('Rawdata Drive'!M157),"",'Rawdata Drive'!M157)</f>
        <v/>
      </c>
      <c r="K155" s="2" t="str">
        <f>IF(ISBLANK('Rawdata Drive'!G157),"",'Rawdata Drive'!G157)</f>
        <v/>
      </c>
      <c r="L155" s="2" t="str">
        <f>IF(ISBLANK('Rawdata Drive'!L157),"",'Rawdata Drive'!L157)</f>
        <v/>
      </c>
    </row>
    <row r="156" spans="1:12" x14ac:dyDescent="0.25">
      <c r="A156" s="2" t="str">
        <f>IF(ISBLANK('Rawdata Drive'!J158),"",'Rawdata Drive'!J158)</f>
        <v/>
      </c>
      <c r="B156" s="2" t="str">
        <f>IF(ISBLANK('Rawdata Drive'!K158),"",'Rawdata Drive'!K158)</f>
        <v/>
      </c>
      <c r="C156" s="2" t="str">
        <f>IF(ISBLANK('Rawdata Drive'!B158),"",'Rawdata Drive'!B158)</f>
        <v/>
      </c>
      <c r="D156" s="2" t="str">
        <f>IF(ISBLANK('Rawdata Drive'!H158),"",'Rawdata Drive'!H158)</f>
        <v/>
      </c>
      <c r="E156" s="2" t="str">
        <f>IF(ISBLANK('Rawdata Drive'!I158),"",'Rawdata Drive'!I158)</f>
        <v/>
      </c>
      <c r="F156" s="2" t="str">
        <f>IF(ISBLANK('Rawdata Drive'!C158),"",'Rawdata Drive'!C158)</f>
        <v/>
      </c>
      <c r="G156" s="2" t="str">
        <f>IF(ISBLANK('Rawdata Drive'!D158),"",'Rawdata Drive'!D158)</f>
        <v/>
      </c>
      <c r="H156" s="2" t="str">
        <f>IF(ISBLANK('Rawdata Drive'!E158),"",'Rawdata Drive'!E158)</f>
        <v/>
      </c>
      <c r="I156" s="2" t="str">
        <f>IF(ISBLANK('Rawdata Drive'!F158),"",'Rawdata Drive'!F158)</f>
        <v/>
      </c>
      <c r="J156" s="2" t="str">
        <f>IF(ISBLANK('Rawdata Drive'!M158),"",'Rawdata Drive'!M158)</f>
        <v/>
      </c>
      <c r="K156" s="2" t="str">
        <f>IF(ISBLANK('Rawdata Drive'!G158),"",'Rawdata Drive'!G158)</f>
        <v/>
      </c>
      <c r="L156" s="2" t="str">
        <f>IF(ISBLANK('Rawdata Drive'!L158),"",'Rawdata Drive'!L158)</f>
        <v/>
      </c>
    </row>
    <row r="157" spans="1:12" x14ac:dyDescent="0.25">
      <c r="A157" s="2" t="str">
        <f>IF(ISBLANK('Rawdata Drive'!J159),"",'Rawdata Drive'!J159)</f>
        <v/>
      </c>
      <c r="B157" s="2" t="str">
        <f>IF(ISBLANK('Rawdata Drive'!K159),"",'Rawdata Drive'!K159)</f>
        <v/>
      </c>
      <c r="C157" s="2" t="str">
        <f>IF(ISBLANK('Rawdata Drive'!B159),"",'Rawdata Drive'!B159)</f>
        <v/>
      </c>
      <c r="D157" s="2" t="str">
        <f>IF(ISBLANK('Rawdata Drive'!H159),"",'Rawdata Drive'!H159)</f>
        <v/>
      </c>
      <c r="E157" s="2" t="str">
        <f>IF(ISBLANK('Rawdata Drive'!I159),"",'Rawdata Drive'!I159)</f>
        <v/>
      </c>
      <c r="F157" s="2" t="str">
        <f>IF(ISBLANK('Rawdata Drive'!C159),"",'Rawdata Drive'!C159)</f>
        <v/>
      </c>
      <c r="G157" s="2" t="str">
        <f>IF(ISBLANK('Rawdata Drive'!D159),"",'Rawdata Drive'!D159)</f>
        <v/>
      </c>
      <c r="H157" s="2" t="str">
        <f>IF(ISBLANK('Rawdata Drive'!E159),"",'Rawdata Drive'!E159)</f>
        <v/>
      </c>
      <c r="I157" s="2" t="str">
        <f>IF(ISBLANK('Rawdata Drive'!F159),"",'Rawdata Drive'!F159)</f>
        <v/>
      </c>
      <c r="J157" s="2" t="str">
        <f>IF(ISBLANK('Rawdata Drive'!M159),"",'Rawdata Drive'!M159)</f>
        <v/>
      </c>
      <c r="K157" s="2" t="str">
        <f>IF(ISBLANK('Rawdata Drive'!G159),"",'Rawdata Drive'!G159)</f>
        <v/>
      </c>
      <c r="L157" s="2" t="str">
        <f>IF(ISBLANK('Rawdata Drive'!L159),"",'Rawdata Drive'!L159)</f>
        <v/>
      </c>
    </row>
    <row r="158" spans="1:12" x14ac:dyDescent="0.25">
      <c r="A158" s="2" t="str">
        <f>IF(ISBLANK('Rawdata Drive'!J160),"",'Rawdata Drive'!J160)</f>
        <v/>
      </c>
      <c r="B158" s="2" t="str">
        <f>IF(ISBLANK('Rawdata Drive'!K160),"",'Rawdata Drive'!K160)</f>
        <v/>
      </c>
      <c r="C158" s="2" t="str">
        <f>IF(ISBLANK('Rawdata Drive'!B160),"",'Rawdata Drive'!B160)</f>
        <v/>
      </c>
      <c r="D158" s="2" t="str">
        <f>IF(ISBLANK('Rawdata Drive'!H160),"",'Rawdata Drive'!H160)</f>
        <v/>
      </c>
      <c r="E158" s="2" t="str">
        <f>IF(ISBLANK('Rawdata Drive'!I160),"",'Rawdata Drive'!I160)</f>
        <v/>
      </c>
      <c r="F158" s="2" t="str">
        <f>IF(ISBLANK('Rawdata Drive'!C160),"",'Rawdata Drive'!C160)</f>
        <v/>
      </c>
      <c r="G158" s="2" t="str">
        <f>IF(ISBLANK('Rawdata Drive'!D160),"",'Rawdata Drive'!D160)</f>
        <v/>
      </c>
      <c r="H158" s="2" t="str">
        <f>IF(ISBLANK('Rawdata Drive'!E160),"",'Rawdata Drive'!E160)</f>
        <v/>
      </c>
      <c r="I158" s="2" t="str">
        <f>IF(ISBLANK('Rawdata Drive'!F160),"",'Rawdata Drive'!F160)</f>
        <v/>
      </c>
      <c r="J158" s="2" t="str">
        <f>IF(ISBLANK('Rawdata Drive'!M160),"",'Rawdata Drive'!M160)</f>
        <v/>
      </c>
      <c r="K158" s="2" t="str">
        <f>IF(ISBLANK('Rawdata Drive'!G160),"",'Rawdata Drive'!G160)</f>
        <v/>
      </c>
      <c r="L158" s="2" t="str">
        <f>IF(ISBLANK('Rawdata Drive'!L160),"",'Rawdata Drive'!L160)</f>
        <v/>
      </c>
    </row>
    <row r="159" spans="1:12" x14ac:dyDescent="0.25">
      <c r="A159" s="2" t="str">
        <f>IF(ISBLANK('Rawdata Drive'!J161),"",'Rawdata Drive'!J161)</f>
        <v/>
      </c>
      <c r="B159" s="2" t="str">
        <f>IF(ISBLANK('Rawdata Drive'!K161),"",'Rawdata Drive'!K161)</f>
        <v/>
      </c>
      <c r="C159" s="2" t="str">
        <f>IF(ISBLANK('Rawdata Drive'!B161),"",'Rawdata Drive'!B161)</f>
        <v/>
      </c>
      <c r="D159" s="2" t="str">
        <f>IF(ISBLANK('Rawdata Drive'!H161),"",'Rawdata Drive'!H161)</f>
        <v/>
      </c>
      <c r="E159" s="2" t="str">
        <f>IF(ISBLANK('Rawdata Drive'!I161),"",'Rawdata Drive'!I161)</f>
        <v/>
      </c>
      <c r="F159" s="2" t="str">
        <f>IF(ISBLANK('Rawdata Drive'!C161),"",'Rawdata Drive'!C161)</f>
        <v/>
      </c>
      <c r="G159" s="2" t="str">
        <f>IF(ISBLANK('Rawdata Drive'!D161),"",'Rawdata Drive'!D161)</f>
        <v/>
      </c>
      <c r="H159" s="2" t="str">
        <f>IF(ISBLANK('Rawdata Drive'!E161),"",'Rawdata Drive'!E161)</f>
        <v/>
      </c>
      <c r="I159" s="2" t="str">
        <f>IF(ISBLANK('Rawdata Drive'!F161),"",'Rawdata Drive'!F161)</f>
        <v/>
      </c>
      <c r="J159" s="2" t="str">
        <f>IF(ISBLANK('Rawdata Drive'!M161),"",'Rawdata Drive'!M161)</f>
        <v/>
      </c>
      <c r="K159" s="2" t="str">
        <f>IF(ISBLANK('Rawdata Drive'!G161),"",'Rawdata Drive'!G161)</f>
        <v/>
      </c>
      <c r="L159" s="2" t="str">
        <f>IF(ISBLANK('Rawdata Drive'!L161),"",'Rawdata Drive'!L161)</f>
        <v/>
      </c>
    </row>
    <row r="160" spans="1:12" x14ac:dyDescent="0.25">
      <c r="A160" s="2" t="str">
        <f>IF(ISBLANK('Rawdata Drive'!J162),"",'Rawdata Drive'!J162)</f>
        <v/>
      </c>
      <c r="B160" s="2" t="str">
        <f>IF(ISBLANK('Rawdata Drive'!K162),"",'Rawdata Drive'!K162)</f>
        <v/>
      </c>
      <c r="C160" s="2" t="str">
        <f>IF(ISBLANK('Rawdata Drive'!B162),"",'Rawdata Drive'!B162)</f>
        <v/>
      </c>
      <c r="D160" s="2" t="str">
        <f>IF(ISBLANK('Rawdata Drive'!H162),"",'Rawdata Drive'!H162)</f>
        <v/>
      </c>
      <c r="E160" s="2" t="str">
        <f>IF(ISBLANK('Rawdata Drive'!I162),"",'Rawdata Drive'!I162)</f>
        <v/>
      </c>
      <c r="F160" s="2" t="str">
        <f>IF(ISBLANK('Rawdata Drive'!C162),"",'Rawdata Drive'!C162)</f>
        <v/>
      </c>
      <c r="G160" s="2" t="str">
        <f>IF(ISBLANK('Rawdata Drive'!D162),"",'Rawdata Drive'!D162)</f>
        <v/>
      </c>
      <c r="H160" s="2" t="str">
        <f>IF(ISBLANK('Rawdata Drive'!E162),"",'Rawdata Drive'!E162)</f>
        <v/>
      </c>
      <c r="I160" s="2" t="str">
        <f>IF(ISBLANK('Rawdata Drive'!F162),"",'Rawdata Drive'!F162)</f>
        <v/>
      </c>
      <c r="J160" s="2" t="str">
        <f>IF(ISBLANK('Rawdata Drive'!M162),"",'Rawdata Drive'!M162)</f>
        <v/>
      </c>
      <c r="K160" s="2" t="str">
        <f>IF(ISBLANK('Rawdata Drive'!G162),"",'Rawdata Drive'!G162)</f>
        <v/>
      </c>
      <c r="L160" s="2" t="str">
        <f>IF(ISBLANK('Rawdata Drive'!L162),"",'Rawdata Drive'!L162)</f>
        <v/>
      </c>
    </row>
    <row r="161" spans="1:12" x14ac:dyDescent="0.25">
      <c r="A161" s="2" t="str">
        <f>IF(ISBLANK('Rawdata Drive'!J163),"",'Rawdata Drive'!J163)</f>
        <v/>
      </c>
      <c r="B161" s="2" t="str">
        <f>IF(ISBLANK('Rawdata Drive'!K163),"",'Rawdata Drive'!K163)</f>
        <v/>
      </c>
      <c r="C161" s="2" t="str">
        <f>IF(ISBLANK('Rawdata Drive'!B163),"",'Rawdata Drive'!B163)</f>
        <v/>
      </c>
      <c r="D161" s="2" t="str">
        <f>IF(ISBLANK('Rawdata Drive'!H163),"",'Rawdata Drive'!H163)</f>
        <v/>
      </c>
      <c r="E161" s="2" t="str">
        <f>IF(ISBLANK('Rawdata Drive'!I163),"",'Rawdata Drive'!I163)</f>
        <v/>
      </c>
      <c r="F161" s="2" t="str">
        <f>IF(ISBLANK('Rawdata Drive'!C163),"",'Rawdata Drive'!C163)</f>
        <v/>
      </c>
      <c r="G161" s="2" t="str">
        <f>IF(ISBLANK('Rawdata Drive'!D163),"",'Rawdata Drive'!D163)</f>
        <v/>
      </c>
      <c r="H161" s="2" t="str">
        <f>IF(ISBLANK('Rawdata Drive'!E163),"",'Rawdata Drive'!E163)</f>
        <v/>
      </c>
      <c r="I161" s="2" t="str">
        <f>IF(ISBLANK('Rawdata Drive'!F163),"",'Rawdata Drive'!F163)</f>
        <v/>
      </c>
      <c r="J161" s="2" t="str">
        <f>IF(ISBLANK('Rawdata Drive'!M163),"",'Rawdata Drive'!M163)</f>
        <v/>
      </c>
      <c r="K161" s="2" t="str">
        <f>IF(ISBLANK('Rawdata Drive'!G163),"",'Rawdata Drive'!G163)</f>
        <v/>
      </c>
      <c r="L161" s="2" t="str">
        <f>IF(ISBLANK('Rawdata Drive'!L163),"",'Rawdata Drive'!L163)</f>
        <v/>
      </c>
    </row>
    <row r="162" spans="1:12" x14ac:dyDescent="0.25">
      <c r="A162" s="2" t="str">
        <f>IF(ISBLANK('Rawdata Drive'!J164),"",'Rawdata Drive'!J164)</f>
        <v/>
      </c>
      <c r="B162" s="2" t="str">
        <f>IF(ISBLANK('Rawdata Drive'!K164),"",'Rawdata Drive'!K164)</f>
        <v/>
      </c>
      <c r="C162" s="2" t="str">
        <f>IF(ISBLANK('Rawdata Drive'!B164),"",'Rawdata Drive'!B164)</f>
        <v/>
      </c>
      <c r="D162" s="2" t="str">
        <f>IF(ISBLANK('Rawdata Drive'!H164),"",'Rawdata Drive'!H164)</f>
        <v/>
      </c>
      <c r="E162" s="2" t="str">
        <f>IF(ISBLANK('Rawdata Drive'!I164),"",'Rawdata Drive'!I164)</f>
        <v/>
      </c>
      <c r="F162" s="2" t="str">
        <f>IF(ISBLANK('Rawdata Drive'!C164),"",'Rawdata Drive'!C164)</f>
        <v/>
      </c>
      <c r="G162" s="2" t="str">
        <f>IF(ISBLANK('Rawdata Drive'!D164),"",'Rawdata Drive'!D164)</f>
        <v/>
      </c>
      <c r="H162" s="2" t="str">
        <f>IF(ISBLANK('Rawdata Drive'!E164),"",'Rawdata Drive'!E164)</f>
        <v/>
      </c>
      <c r="I162" s="2" t="str">
        <f>IF(ISBLANK('Rawdata Drive'!F164),"",'Rawdata Drive'!F164)</f>
        <v/>
      </c>
      <c r="J162" s="2" t="str">
        <f>IF(ISBLANK('Rawdata Drive'!M164),"",'Rawdata Drive'!M164)</f>
        <v/>
      </c>
      <c r="K162" s="2" t="str">
        <f>IF(ISBLANK('Rawdata Drive'!G164),"",'Rawdata Drive'!G164)</f>
        <v/>
      </c>
      <c r="L162" s="2" t="str">
        <f>IF(ISBLANK('Rawdata Drive'!L164),"",'Rawdata Drive'!L164)</f>
        <v/>
      </c>
    </row>
    <row r="163" spans="1:12" x14ac:dyDescent="0.25">
      <c r="A163" s="2" t="str">
        <f>IF(ISBLANK('Rawdata Drive'!J165),"",'Rawdata Drive'!J165)</f>
        <v/>
      </c>
      <c r="B163" s="2" t="str">
        <f>IF(ISBLANK('Rawdata Drive'!K165),"",'Rawdata Drive'!K165)</f>
        <v/>
      </c>
      <c r="C163" s="2" t="str">
        <f>IF(ISBLANK('Rawdata Drive'!B165),"",'Rawdata Drive'!B165)</f>
        <v/>
      </c>
      <c r="D163" s="2" t="str">
        <f>IF(ISBLANK('Rawdata Drive'!H165),"",'Rawdata Drive'!H165)</f>
        <v/>
      </c>
      <c r="E163" s="2" t="str">
        <f>IF(ISBLANK('Rawdata Drive'!I165),"",'Rawdata Drive'!I165)</f>
        <v/>
      </c>
      <c r="F163" s="2" t="str">
        <f>IF(ISBLANK('Rawdata Drive'!C165),"",'Rawdata Drive'!C165)</f>
        <v/>
      </c>
      <c r="G163" s="2" t="str">
        <f>IF(ISBLANK('Rawdata Drive'!D165),"",'Rawdata Drive'!D165)</f>
        <v/>
      </c>
      <c r="H163" s="2" t="str">
        <f>IF(ISBLANK('Rawdata Drive'!E165),"",'Rawdata Drive'!E165)</f>
        <v/>
      </c>
      <c r="I163" s="2" t="str">
        <f>IF(ISBLANK('Rawdata Drive'!F165),"",'Rawdata Drive'!F165)</f>
        <v/>
      </c>
      <c r="J163" s="2" t="str">
        <f>IF(ISBLANK('Rawdata Drive'!M165),"",'Rawdata Drive'!M165)</f>
        <v/>
      </c>
      <c r="K163" s="2" t="str">
        <f>IF(ISBLANK('Rawdata Drive'!G165),"",'Rawdata Drive'!G165)</f>
        <v/>
      </c>
      <c r="L163" s="2" t="str">
        <f>IF(ISBLANK('Rawdata Drive'!L165),"",'Rawdata Drive'!L165)</f>
        <v/>
      </c>
    </row>
    <row r="164" spans="1:12" x14ac:dyDescent="0.25">
      <c r="A164" s="2" t="str">
        <f>IF(ISBLANK('Rawdata Drive'!J166),"",'Rawdata Drive'!J166)</f>
        <v/>
      </c>
      <c r="B164" s="2" t="str">
        <f>IF(ISBLANK('Rawdata Drive'!K166),"",'Rawdata Drive'!K166)</f>
        <v/>
      </c>
      <c r="C164" s="2" t="str">
        <f>IF(ISBLANK('Rawdata Drive'!B166),"",'Rawdata Drive'!B166)</f>
        <v/>
      </c>
      <c r="D164" s="2" t="str">
        <f>IF(ISBLANK('Rawdata Drive'!H166),"",'Rawdata Drive'!H166)</f>
        <v/>
      </c>
      <c r="E164" s="2" t="str">
        <f>IF(ISBLANK('Rawdata Drive'!I166),"",'Rawdata Drive'!I166)</f>
        <v/>
      </c>
      <c r="F164" s="2" t="str">
        <f>IF(ISBLANK('Rawdata Drive'!C166),"",'Rawdata Drive'!C166)</f>
        <v/>
      </c>
      <c r="G164" s="2" t="str">
        <f>IF(ISBLANK('Rawdata Drive'!D166),"",'Rawdata Drive'!D166)</f>
        <v/>
      </c>
      <c r="H164" s="2" t="str">
        <f>IF(ISBLANK('Rawdata Drive'!E166),"",'Rawdata Drive'!E166)</f>
        <v/>
      </c>
      <c r="I164" s="2" t="str">
        <f>IF(ISBLANK('Rawdata Drive'!F166),"",'Rawdata Drive'!F166)</f>
        <v/>
      </c>
      <c r="J164" s="2" t="str">
        <f>IF(ISBLANK('Rawdata Drive'!M166),"",'Rawdata Drive'!M166)</f>
        <v/>
      </c>
      <c r="K164" s="2" t="str">
        <f>IF(ISBLANK('Rawdata Drive'!G166),"",'Rawdata Drive'!G166)</f>
        <v/>
      </c>
      <c r="L164" s="2" t="str">
        <f>IF(ISBLANK('Rawdata Drive'!L166),"",'Rawdata Drive'!L166)</f>
        <v/>
      </c>
    </row>
    <row r="165" spans="1:12" x14ac:dyDescent="0.25">
      <c r="A165" s="2" t="str">
        <f>IF(ISBLANK('Rawdata Drive'!J167),"",'Rawdata Drive'!J167)</f>
        <v/>
      </c>
      <c r="B165" s="2" t="str">
        <f>IF(ISBLANK('Rawdata Drive'!K167),"",'Rawdata Drive'!K167)</f>
        <v/>
      </c>
      <c r="C165" s="2" t="str">
        <f>IF(ISBLANK('Rawdata Drive'!B167),"",'Rawdata Drive'!B167)</f>
        <v/>
      </c>
      <c r="D165" s="2" t="str">
        <f>IF(ISBLANK('Rawdata Drive'!H167),"",'Rawdata Drive'!H167)</f>
        <v/>
      </c>
      <c r="E165" s="2" t="str">
        <f>IF(ISBLANK('Rawdata Drive'!I167),"",'Rawdata Drive'!I167)</f>
        <v/>
      </c>
      <c r="F165" s="2" t="str">
        <f>IF(ISBLANK('Rawdata Drive'!C167),"",'Rawdata Drive'!C167)</f>
        <v/>
      </c>
      <c r="G165" s="2" t="str">
        <f>IF(ISBLANK('Rawdata Drive'!D167),"",'Rawdata Drive'!D167)</f>
        <v/>
      </c>
      <c r="H165" s="2" t="str">
        <f>IF(ISBLANK('Rawdata Drive'!E167),"",'Rawdata Drive'!E167)</f>
        <v/>
      </c>
      <c r="I165" s="2" t="str">
        <f>IF(ISBLANK('Rawdata Drive'!F167),"",'Rawdata Drive'!F167)</f>
        <v/>
      </c>
      <c r="J165" s="2" t="str">
        <f>IF(ISBLANK('Rawdata Drive'!M167),"",'Rawdata Drive'!M167)</f>
        <v/>
      </c>
      <c r="K165" s="2" t="str">
        <f>IF(ISBLANK('Rawdata Drive'!G167),"",'Rawdata Drive'!G167)</f>
        <v/>
      </c>
      <c r="L165" s="2" t="str">
        <f>IF(ISBLANK('Rawdata Drive'!L167),"",'Rawdata Drive'!L167)</f>
        <v/>
      </c>
    </row>
    <row r="166" spans="1:12" x14ac:dyDescent="0.25">
      <c r="A166" s="2" t="str">
        <f>IF(ISBLANK('Rawdata Drive'!J168),"",'Rawdata Drive'!J168)</f>
        <v/>
      </c>
      <c r="B166" s="2" t="str">
        <f>IF(ISBLANK('Rawdata Drive'!K168),"",'Rawdata Drive'!K168)</f>
        <v/>
      </c>
      <c r="C166" s="2" t="str">
        <f>IF(ISBLANK('Rawdata Drive'!B168),"",'Rawdata Drive'!B168)</f>
        <v/>
      </c>
      <c r="D166" s="2" t="str">
        <f>IF(ISBLANK('Rawdata Drive'!H168),"",'Rawdata Drive'!H168)</f>
        <v/>
      </c>
      <c r="E166" s="2" t="str">
        <f>IF(ISBLANK('Rawdata Drive'!I168),"",'Rawdata Drive'!I168)</f>
        <v/>
      </c>
      <c r="F166" s="2" t="str">
        <f>IF(ISBLANK('Rawdata Drive'!C168),"",'Rawdata Drive'!C168)</f>
        <v/>
      </c>
      <c r="G166" s="2" t="str">
        <f>IF(ISBLANK('Rawdata Drive'!D168),"",'Rawdata Drive'!D168)</f>
        <v/>
      </c>
      <c r="H166" s="2" t="str">
        <f>IF(ISBLANK('Rawdata Drive'!E168),"",'Rawdata Drive'!E168)</f>
        <v/>
      </c>
      <c r="I166" s="2" t="str">
        <f>IF(ISBLANK('Rawdata Drive'!F168),"",'Rawdata Drive'!F168)</f>
        <v/>
      </c>
      <c r="J166" s="2" t="str">
        <f>IF(ISBLANK('Rawdata Drive'!M168),"",'Rawdata Drive'!M168)</f>
        <v/>
      </c>
      <c r="K166" s="2" t="str">
        <f>IF(ISBLANK('Rawdata Drive'!G168),"",'Rawdata Drive'!G168)</f>
        <v/>
      </c>
      <c r="L166" s="2" t="str">
        <f>IF(ISBLANK('Rawdata Drive'!L168),"",'Rawdata Drive'!L168)</f>
        <v/>
      </c>
    </row>
    <row r="167" spans="1:12" x14ac:dyDescent="0.25">
      <c r="A167" s="2" t="str">
        <f>IF(ISBLANK('Rawdata Drive'!J169),"",'Rawdata Drive'!J169)</f>
        <v/>
      </c>
      <c r="B167" s="2" t="str">
        <f>IF(ISBLANK('Rawdata Drive'!K169),"",'Rawdata Drive'!K169)</f>
        <v/>
      </c>
      <c r="C167" s="2" t="str">
        <f>IF(ISBLANK('Rawdata Drive'!B169),"",'Rawdata Drive'!B169)</f>
        <v/>
      </c>
      <c r="D167" s="2" t="str">
        <f>IF(ISBLANK('Rawdata Drive'!H169),"",'Rawdata Drive'!H169)</f>
        <v/>
      </c>
      <c r="E167" s="2" t="str">
        <f>IF(ISBLANK('Rawdata Drive'!I169),"",'Rawdata Drive'!I169)</f>
        <v/>
      </c>
      <c r="F167" s="2" t="str">
        <f>IF(ISBLANK('Rawdata Drive'!C169),"",'Rawdata Drive'!C169)</f>
        <v/>
      </c>
      <c r="G167" s="2" t="str">
        <f>IF(ISBLANK('Rawdata Drive'!D169),"",'Rawdata Drive'!D169)</f>
        <v/>
      </c>
      <c r="H167" s="2" t="str">
        <f>IF(ISBLANK('Rawdata Drive'!E169),"",'Rawdata Drive'!E169)</f>
        <v/>
      </c>
      <c r="I167" s="2" t="str">
        <f>IF(ISBLANK('Rawdata Drive'!F169),"",'Rawdata Drive'!F169)</f>
        <v/>
      </c>
      <c r="J167" s="2" t="str">
        <f>IF(ISBLANK('Rawdata Drive'!M169),"",'Rawdata Drive'!M169)</f>
        <v/>
      </c>
      <c r="K167" s="2" t="str">
        <f>IF(ISBLANK('Rawdata Drive'!G169),"",'Rawdata Drive'!G169)</f>
        <v/>
      </c>
      <c r="L167" s="2" t="str">
        <f>IF(ISBLANK('Rawdata Drive'!L169),"",'Rawdata Drive'!L169)</f>
        <v/>
      </c>
    </row>
    <row r="168" spans="1:12" x14ac:dyDescent="0.25">
      <c r="A168" s="2" t="str">
        <f>IF(ISBLANK('Rawdata Drive'!J170),"",'Rawdata Drive'!J170)</f>
        <v/>
      </c>
      <c r="B168" s="2" t="str">
        <f>IF(ISBLANK('Rawdata Drive'!K170),"",'Rawdata Drive'!K170)</f>
        <v/>
      </c>
      <c r="C168" s="2" t="str">
        <f>IF(ISBLANK('Rawdata Drive'!B170),"",'Rawdata Drive'!B170)</f>
        <v/>
      </c>
      <c r="D168" s="2" t="str">
        <f>IF(ISBLANK('Rawdata Drive'!H170),"",'Rawdata Drive'!H170)</f>
        <v/>
      </c>
      <c r="E168" s="2" t="str">
        <f>IF(ISBLANK('Rawdata Drive'!I170),"",'Rawdata Drive'!I170)</f>
        <v/>
      </c>
      <c r="F168" s="2" t="str">
        <f>IF(ISBLANK('Rawdata Drive'!C170),"",'Rawdata Drive'!C170)</f>
        <v/>
      </c>
      <c r="G168" s="2" t="str">
        <f>IF(ISBLANK('Rawdata Drive'!D170),"",'Rawdata Drive'!D170)</f>
        <v/>
      </c>
      <c r="H168" s="2" t="str">
        <f>IF(ISBLANK('Rawdata Drive'!E170),"",'Rawdata Drive'!E170)</f>
        <v/>
      </c>
      <c r="I168" s="2" t="str">
        <f>IF(ISBLANK('Rawdata Drive'!F170),"",'Rawdata Drive'!F170)</f>
        <v/>
      </c>
      <c r="J168" s="2" t="str">
        <f>IF(ISBLANK('Rawdata Drive'!M170),"",'Rawdata Drive'!M170)</f>
        <v/>
      </c>
      <c r="K168" s="2" t="str">
        <f>IF(ISBLANK('Rawdata Drive'!G170),"",'Rawdata Drive'!G170)</f>
        <v/>
      </c>
      <c r="L168" s="2" t="str">
        <f>IF(ISBLANK('Rawdata Drive'!L170),"",'Rawdata Drive'!L170)</f>
        <v/>
      </c>
    </row>
    <row r="169" spans="1:12" x14ac:dyDescent="0.25">
      <c r="A169" s="2" t="str">
        <f>IF(ISBLANK('Rawdata Drive'!J171),"",'Rawdata Drive'!J171)</f>
        <v/>
      </c>
      <c r="B169" s="2" t="str">
        <f>IF(ISBLANK('Rawdata Drive'!K171),"",'Rawdata Drive'!K171)</f>
        <v/>
      </c>
      <c r="C169" s="2" t="str">
        <f>IF(ISBLANK('Rawdata Drive'!B171),"",'Rawdata Drive'!B171)</f>
        <v/>
      </c>
      <c r="D169" s="2" t="str">
        <f>IF(ISBLANK('Rawdata Drive'!H171),"",'Rawdata Drive'!H171)</f>
        <v/>
      </c>
      <c r="E169" s="2" t="str">
        <f>IF(ISBLANK('Rawdata Drive'!I171),"",'Rawdata Drive'!I171)</f>
        <v/>
      </c>
      <c r="F169" s="2" t="str">
        <f>IF(ISBLANK('Rawdata Drive'!C171),"",'Rawdata Drive'!C171)</f>
        <v/>
      </c>
      <c r="G169" s="2" t="str">
        <f>IF(ISBLANK('Rawdata Drive'!D171),"",'Rawdata Drive'!D171)</f>
        <v/>
      </c>
      <c r="H169" s="2" t="str">
        <f>IF(ISBLANK('Rawdata Drive'!E171),"",'Rawdata Drive'!E171)</f>
        <v/>
      </c>
      <c r="I169" s="2" t="str">
        <f>IF(ISBLANK('Rawdata Drive'!F171),"",'Rawdata Drive'!F171)</f>
        <v/>
      </c>
      <c r="J169" s="2" t="str">
        <f>IF(ISBLANK('Rawdata Drive'!M171),"",'Rawdata Drive'!M171)</f>
        <v/>
      </c>
      <c r="K169" s="2" t="str">
        <f>IF(ISBLANK('Rawdata Drive'!G171),"",'Rawdata Drive'!G171)</f>
        <v/>
      </c>
      <c r="L169" s="2" t="str">
        <f>IF(ISBLANK('Rawdata Drive'!L171),"",'Rawdata Drive'!L171)</f>
        <v/>
      </c>
    </row>
    <row r="170" spans="1:12" x14ac:dyDescent="0.25">
      <c r="A170" s="2" t="str">
        <f>IF(ISBLANK('Rawdata Drive'!J172),"",'Rawdata Drive'!J172)</f>
        <v/>
      </c>
      <c r="B170" s="2" t="str">
        <f>IF(ISBLANK('Rawdata Drive'!K172),"",'Rawdata Drive'!K172)</f>
        <v/>
      </c>
      <c r="C170" s="2" t="str">
        <f>IF(ISBLANK('Rawdata Drive'!B172),"",'Rawdata Drive'!B172)</f>
        <v/>
      </c>
      <c r="D170" s="2" t="str">
        <f>IF(ISBLANK('Rawdata Drive'!H172),"",'Rawdata Drive'!H172)</f>
        <v/>
      </c>
      <c r="E170" s="2" t="str">
        <f>IF(ISBLANK('Rawdata Drive'!I172),"",'Rawdata Drive'!I172)</f>
        <v/>
      </c>
      <c r="F170" s="2" t="str">
        <f>IF(ISBLANK('Rawdata Drive'!C172),"",'Rawdata Drive'!C172)</f>
        <v/>
      </c>
      <c r="G170" s="2" t="str">
        <f>IF(ISBLANK('Rawdata Drive'!D172),"",'Rawdata Drive'!D172)</f>
        <v/>
      </c>
      <c r="H170" s="2" t="str">
        <f>IF(ISBLANK('Rawdata Drive'!E172),"",'Rawdata Drive'!E172)</f>
        <v/>
      </c>
      <c r="I170" s="2" t="str">
        <f>IF(ISBLANK('Rawdata Drive'!F172),"",'Rawdata Drive'!F172)</f>
        <v/>
      </c>
      <c r="J170" s="2" t="str">
        <f>IF(ISBLANK('Rawdata Drive'!M172),"",'Rawdata Drive'!M172)</f>
        <v/>
      </c>
      <c r="K170" s="2" t="str">
        <f>IF(ISBLANK('Rawdata Drive'!G172),"",'Rawdata Drive'!G172)</f>
        <v/>
      </c>
      <c r="L170" s="2" t="str">
        <f>IF(ISBLANK('Rawdata Drive'!L172),"",'Rawdata Drive'!L172)</f>
        <v/>
      </c>
    </row>
    <row r="171" spans="1:12" x14ac:dyDescent="0.25">
      <c r="A171" s="2" t="str">
        <f>IF(ISBLANK('Rawdata Drive'!J173),"",'Rawdata Drive'!J173)</f>
        <v/>
      </c>
      <c r="B171" s="2" t="str">
        <f>IF(ISBLANK('Rawdata Drive'!K173),"",'Rawdata Drive'!K173)</f>
        <v/>
      </c>
      <c r="C171" s="2" t="str">
        <f>IF(ISBLANK('Rawdata Drive'!B173),"",'Rawdata Drive'!B173)</f>
        <v/>
      </c>
      <c r="D171" s="2" t="str">
        <f>IF(ISBLANK('Rawdata Drive'!H173),"",'Rawdata Drive'!H173)</f>
        <v/>
      </c>
      <c r="E171" s="2" t="str">
        <f>IF(ISBLANK('Rawdata Drive'!I173),"",'Rawdata Drive'!I173)</f>
        <v/>
      </c>
      <c r="F171" s="2" t="str">
        <f>IF(ISBLANK('Rawdata Drive'!C173),"",'Rawdata Drive'!C173)</f>
        <v/>
      </c>
      <c r="G171" s="2" t="str">
        <f>IF(ISBLANK('Rawdata Drive'!D173),"",'Rawdata Drive'!D173)</f>
        <v/>
      </c>
      <c r="H171" s="2" t="str">
        <f>IF(ISBLANK('Rawdata Drive'!E173),"",'Rawdata Drive'!E173)</f>
        <v/>
      </c>
      <c r="I171" s="2" t="str">
        <f>IF(ISBLANK('Rawdata Drive'!F173),"",'Rawdata Drive'!F173)</f>
        <v/>
      </c>
      <c r="J171" s="2" t="str">
        <f>IF(ISBLANK('Rawdata Drive'!M173),"",'Rawdata Drive'!M173)</f>
        <v/>
      </c>
      <c r="K171" s="2" t="str">
        <f>IF(ISBLANK('Rawdata Drive'!G173),"",'Rawdata Drive'!G173)</f>
        <v/>
      </c>
      <c r="L171" s="2" t="str">
        <f>IF(ISBLANK('Rawdata Drive'!L173),"",'Rawdata Drive'!L173)</f>
        <v/>
      </c>
    </row>
    <row r="172" spans="1:12" x14ac:dyDescent="0.25">
      <c r="A172" s="2" t="str">
        <f>IF(ISBLANK('Rawdata Drive'!J174),"",'Rawdata Drive'!J174)</f>
        <v/>
      </c>
      <c r="B172" s="2" t="str">
        <f>IF(ISBLANK('Rawdata Drive'!K174),"",'Rawdata Drive'!K174)</f>
        <v/>
      </c>
      <c r="C172" s="2" t="str">
        <f>IF(ISBLANK('Rawdata Drive'!B174),"",'Rawdata Drive'!B174)</f>
        <v/>
      </c>
      <c r="D172" s="2" t="str">
        <f>IF(ISBLANK('Rawdata Drive'!H174),"",'Rawdata Drive'!H174)</f>
        <v/>
      </c>
      <c r="E172" s="2" t="str">
        <f>IF(ISBLANK('Rawdata Drive'!I174),"",'Rawdata Drive'!I174)</f>
        <v/>
      </c>
      <c r="F172" s="2" t="str">
        <f>IF(ISBLANK('Rawdata Drive'!C174),"",'Rawdata Drive'!C174)</f>
        <v/>
      </c>
      <c r="G172" s="2" t="str">
        <f>IF(ISBLANK('Rawdata Drive'!D174),"",'Rawdata Drive'!D174)</f>
        <v/>
      </c>
      <c r="H172" s="2" t="str">
        <f>IF(ISBLANK('Rawdata Drive'!E174),"",'Rawdata Drive'!E174)</f>
        <v/>
      </c>
      <c r="I172" s="2" t="str">
        <f>IF(ISBLANK('Rawdata Drive'!F174),"",'Rawdata Drive'!F174)</f>
        <v/>
      </c>
      <c r="J172" s="2" t="str">
        <f>IF(ISBLANK('Rawdata Drive'!M174),"",'Rawdata Drive'!M174)</f>
        <v/>
      </c>
      <c r="K172" s="2" t="str">
        <f>IF(ISBLANK('Rawdata Drive'!G174),"",'Rawdata Drive'!G174)</f>
        <v/>
      </c>
      <c r="L172" s="2" t="str">
        <f>IF(ISBLANK('Rawdata Drive'!L174),"",'Rawdata Drive'!L174)</f>
        <v/>
      </c>
    </row>
    <row r="173" spans="1:12" x14ac:dyDescent="0.25">
      <c r="A173" s="2" t="str">
        <f>IF(ISBLANK('Rawdata Drive'!J175),"",'Rawdata Drive'!J175)</f>
        <v/>
      </c>
      <c r="B173" s="2" t="str">
        <f>IF(ISBLANK('Rawdata Drive'!K175),"",'Rawdata Drive'!K175)</f>
        <v/>
      </c>
      <c r="C173" s="2" t="str">
        <f>IF(ISBLANK('Rawdata Drive'!B175),"",'Rawdata Drive'!B175)</f>
        <v/>
      </c>
      <c r="D173" s="2" t="str">
        <f>IF(ISBLANK('Rawdata Drive'!H175),"",'Rawdata Drive'!H175)</f>
        <v/>
      </c>
      <c r="E173" s="2" t="str">
        <f>IF(ISBLANK('Rawdata Drive'!I175),"",'Rawdata Drive'!I175)</f>
        <v/>
      </c>
      <c r="F173" s="2" t="str">
        <f>IF(ISBLANK('Rawdata Drive'!C175),"",'Rawdata Drive'!C175)</f>
        <v/>
      </c>
      <c r="G173" s="2" t="str">
        <f>IF(ISBLANK('Rawdata Drive'!D175),"",'Rawdata Drive'!D175)</f>
        <v/>
      </c>
      <c r="H173" s="2" t="str">
        <f>IF(ISBLANK('Rawdata Drive'!E175),"",'Rawdata Drive'!E175)</f>
        <v/>
      </c>
      <c r="I173" s="2" t="str">
        <f>IF(ISBLANK('Rawdata Drive'!F175),"",'Rawdata Drive'!F175)</f>
        <v/>
      </c>
      <c r="J173" s="2" t="str">
        <f>IF(ISBLANK('Rawdata Drive'!M175),"",'Rawdata Drive'!M175)</f>
        <v/>
      </c>
      <c r="K173" s="2" t="str">
        <f>IF(ISBLANK('Rawdata Drive'!G175),"",'Rawdata Drive'!G175)</f>
        <v/>
      </c>
      <c r="L173" s="2" t="str">
        <f>IF(ISBLANK('Rawdata Drive'!L175),"",'Rawdata Drive'!L175)</f>
        <v/>
      </c>
    </row>
    <row r="174" spans="1:12" x14ac:dyDescent="0.25">
      <c r="A174" s="2" t="str">
        <f>IF(ISBLANK('Rawdata Drive'!J176),"",'Rawdata Drive'!J176)</f>
        <v/>
      </c>
      <c r="B174" s="2" t="str">
        <f>IF(ISBLANK('Rawdata Drive'!K176),"",'Rawdata Drive'!K176)</f>
        <v/>
      </c>
      <c r="C174" s="2" t="str">
        <f>IF(ISBLANK('Rawdata Drive'!B176),"",'Rawdata Drive'!B176)</f>
        <v/>
      </c>
      <c r="D174" s="2" t="str">
        <f>IF(ISBLANK('Rawdata Drive'!H176),"",'Rawdata Drive'!H176)</f>
        <v/>
      </c>
      <c r="E174" s="2" t="str">
        <f>IF(ISBLANK('Rawdata Drive'!I176),"",'Rawdata Drive'!I176)</f>
        <v/>
      </c>
      <c r="F174" s="2" t="str">
        <f>IF(ISBLANK('Rawdata Drive'!C176),"",'Rawdata Drive'!C176)</f>
        <v/>
      </c>
      <c r="G174" s="2" t="str">
        <f>IF(ISBLANK('Rawdata Drive'!D176),"",'Rawdata Drive'!D176)</f>
        <v/>
      </c>
      <c r="H174" s="2" t="str">
        <f>IF(ISBLANK('Rawdata Drive'!E176),"",'Rawdata Drive'!E176)</f>
        <v/>
      </c>
      <c r="I174" s="2" t="str">
        <f>IF(ISBLANK('Rawdata Drive'!F176),"",'Rawdata Drive'!F176)</f>
        <v/>
      </c>
      <c r="J174" s="2" t="str">
        <f>IF(ISBLANK('Rawdata Drive'!M176),"",'Rawdata Drive'!M176)</f>
        <v/>
      </c>
      <c r="K174" s="2" t="str">
        <f>IF(ISBLANK('Rawdata Drive'!G176),"",'Rawdata Drive'!G176)</f>
        <v/>
      </c>
      <c r="L174" s="2" t="str">
        <f>IF(ISBLANK('Rawdata Drive'!L176),"",'Rawdata Drive'!L176)</f>
        <v/>
      </c>
    </row>
    <row r="175" spans="1:12" x14ac:dyDescent="0.25">
      <c r="A175" s="2" t="str">
        <f>IF(ISBLANK('Rawdata Drive'!J177),"",'Rawdata Drive'!J177)</f>
        <v/>
      </c>
      <c r="B175" s="2" t="str">
        <f>IF(ISBLANK('Rawdata Drive'!K177),"",'Rawdata Drive'!K177)</f>
        <v/>
      </c>
      <c r="C175" s="2" t="str">
        <f>IF(ISBLANK('Rawdata Drive'!B177),"",'Rawdata Drive'!B177)</f>
        <v/>
      </c>
      <c r="D175" s="2" t="str">
        <f>IF(ISBLANK('Rawdata Drive'!H177),"",'Rawdata Drive'!H177)</f>
        <v/>
      </c>
      <c r="E175" s="2" t="str">
        <f>IF(ISBLANK('Rawdata Drive'!I177),"",'Rawdata Drive'!I177)</f>
        <v/>
      </c>
      <c r="F175" s="2" t="str">
        <f>IF(ISBLANK('Rawdata Drive'!C177),"",'Rawdata Drive'!C177)</f>
        <v/>
      </c>
      <c r="G175" s="2" t="str">
        <f>IF(ISBLANK('Rawdata Drive'!D177),"",'Rawdata Drive'!D177)</f>
        <v/>
      </c>
      <c r="H175" s="2" t="str">
        <f>IF(ISBLANK('Rawdata Drive'!E177),"",'Rawdata Drive'!E177)</f>
        <v/>
      </c>
      <c r="I175" s="2" t="str">
        <f>IF(ISBLANK('Rawdata Drive'!F177),"",'Rawdata Drive'!F177)</f>
        <v/>
      </c>
      <c r="J175" s="2" t="str">
        <f>IF(ISBLANK('Rawdata Drive'!M177),"",'Rawdata Drive'!M177)</f>
        <v/>
      </c>
      <c r="K175" s="2" t="str">
        <f>IF(ISBLANK('Rawdata Drive'!G177),"",'Rawdata Drive'!G177)</f>
        <v/>
      </c>
      <c r="L175" s="2" t="str">
        <f>IF(ISBLANK('Rawdata Drive'!L177),"",'Rawdata Drive'!L177)</f>
        <v/>
      </c>
    </row>
    <row r="176" spans="1:12" x14ac:dyDescent="0.25">
      <c r="A176" s="2" t="str">
        <f>IF(ISBLANK('Rawdata Drive'!J178),"",'Rawdata Drive'!J178)</f>
        <v/>
      </c>
      <c r="B176" s="2" t="str">
        <f>IF(ISBLANK('Rawdata Drive'!K178),"",'Rawdata Drive'!K178)</f>
        <v/>
      </c>
      <c r="C176" s="2" t="str">
        <f>IF(ISBLANK('Rawdata Drive'!B178),"",'Rawdata Drive'!B178)</f>
        <v/>
      </c>
      <c r="D176" s="2" t="str">
        <f>IF(ISBLANK('Rawdata Drive'!H178),"",'Rawdata Drive'!H178)</f>
        <v/>
      </c>
      <c r="E176" s="2" t="str">
        <f>IF(ISBLANK('Rawdata Drive'!I178),"",'Rawdata Drive'!I178)</f>
        <v/>
      </c>
      <c r="F176" s="2" t="str">
        <f>IF(ISBLANK('Rawdata Drive'!C178),"",'Rawdata Drive'!C178)</f>
        <v/>
      </c>
      <c r="G176" s="2" t="str">
        <f>IF(ISBLANK('Rawdata Drive'!D178),"",'Rawdata Drive'!D178)</f>
        <v/>
      </c>
      <c r="H176" s="2" t="str">
        <f>IF(ISBLANK('Rawdata Drive'!E178),"",'Rawdata Drive'!E178)</f>
        <v/>
      </c>
      <c r="I176" s="2" t="str">
        <f>IF(ISBLANK('Rawdata Drive'!F178),"",'Rawdata Drive'!F178)</f>
        <v/>
      </c>
      <c r="J176" s="2" t="str">
        <f>IF(ISBLANK('Rawdata Drive'!M178),"",'Rawdata Drive'!M178)</f>
        <v/>
      </c>
      <c r="K176" s="2" t="str">
        <f>IF(ISBLANK('Rawdata Drive'!G178),"",'Rawdata Drive'!G178)</f>
        <v/>
      </c>
      <c r="L176" s="2" t="str">
        <f>IF(ISBLANK('Rawdata Drive'!L178),"",'Rawdata Drive'!L178)</f>
        <v/>
      </c>
    </row>
    <row r="177" spans="1:12" x14ac:dyDescent="0.25">
      <c r="A177" s="2" t="str">
        <f>IF(ISBLANK('Rawdata Drive'!J179),"",'Rawdata Drive'!J179)</f>
        <v/>
      </c>
      <c r="B177" s="2" t="str">
        <f>IF(ISBLANK('Rawdata Drive'!K179),"",'Rawdata Drive'!K179)</f>
        <v/>
      </c>
      <c r="C177" s="2" t="str">
        <f>IF(ISBLANK('Rawdata Drive'!B179),"",'Rawdata Drive'!B179)</f>
        <v/>
      </c>
      <c r="D177" s="2" t="str">
        <f>IF(ISBLANK('Rawdata Drive'!H179),"",'Rawdata Drive'!H179)</f>
        <v/>
      </c>
      <c r="E177" s="2" t="str">
        <f>IF(ISBLANK('Rawdata Drive'!I179),"",'Rawdata Drive'!I179)</f>
        <v/>
      </c>
      <c r="F177" s="2" t="str">
        <f>IF(ISBLANK('Rawdata Drive'!C179),"",'Rawdata Drive'!C179)</f>
        <v/>
      </c>
      <c r="G177" s="2" t="str">
        <f>IF(ISBLANK('Rawdata Drive'!D179),"",'Rawdata Drive'!D179)</f>
        <v/>
      </c>
      <c r="H177" s="2" t="str">
        <f>IF(ISBLANK('Rawdata Drive'!E179),"",'Rawdata Drive'!E179)</f>
        <v/>
      </c>
      <c r="I177" s="2" t="str">
        <f>IF(ISBLANK('Rawdata Drive'!F179),"",'Rawdata Drive'!F179)</f>
        <v/>
      </c>
      <c r="J177" s="2" t="str">
        <f>IF(ISBLANK('Rawdata Drive'!M179),"",'Rawdata Drive'!M179)</f>
        <v/>
      </c>
      <c r="K177" s="2" t="str">
        <f>IF(ISBLANK('Rawdata Drive'!G179),"",'Rawdata Drive'!G179)</f>
        <v/>
      </c>
      <c r="L177" s="2" t="str">
        <f>IF(ISBLANK('Rawdata Drive'!L179),"",'Rawdata Drive'!L179)</f>
        <v/>
      </c>
    </row>
    <row r="178" spans="1:12" x14ac:dyDescent="0.25">
      <c r="A178" s="2" t="str">
        <f>IF(ISBLANK('Rawdata Drive'!J180),"",'Rawdata Drive'!J180)</f>
        <v/>
      </c>
      <c r="B178" s="2" t="str">
        <f>IF(ISBLANK('Rawdata Drive'!K180),"",'Rawdata Drive'!K180)</f>
        <v/>
      </c>
      <c r="C178" s="2" t="str">
        <f>IF(ISBLANK('Rawdata Drive'!B180),"",'Rawdata Drive'!B180)</f>
        <v/>
      </c>
      <c r="D178" s="2" t="str">
        <f>IF(ISBLANK('Rawdata Drive'!H180),"",'Rawdata Drive'!H180)</f>
        <v/>
      </c>
      <c r="E178" s="2" t="str">
        <f>IF(ISBLANK('Rawdata Drive'!I180),"",'Rawdata Drive'!I180)</f>
        <v/>
      </c>
      <c r="F178" s="2" t="str">
        <f>IF(ISBLANK('Rawdata Drive'!C180),"",'Rawdata Drive'!C180)</f>
        <v/>
      </c>
      <c r="G178" s="2" t="str">
        <f>IF(ISBLANK('Rawdata Drive'!D180),"",'Rawdata Drive'!D180)</f>
        <v/>
      </c>
      <c r="H178" s="2" t="str">
        <f>IF(ISBLANK('Rawdata Drive'!E180),"",'Rawdata Drive'!E180)</f>
        <v/>
      </c>
      <c r="I178" s="2" t="str">
        <f>IF(ISBLANK('Rawdata Drive'!F180),"",'Rawdata Drive'!F180)</f>
        <v/>
      </c>
      <c r="J178" s="2" t="str">
        <f>IF(ISBLANK('Rawdata Drive'!M180),"",'Rawdata Drive'!M180)</f>
        <v/>
      </c>
      <c r="K178" s="2" t="str">
        <f>IF(ISBLANK('Rawdata Drive'!G180),"",'Rawdata Drive'!G180)</f>
        <v/>
      </c>
      <c r="L178" s="2" t="str">
        <f>IF(ISBLANK('Rawdata Drive'!L180),"",'Rawdata Drive'!L180)</f>
        <v/>
      </c>
    </row>
    <row r="179" spans="1:12" x14ac:dyDescent="0.25">
      <c r="A179" s="2" t="str">
        <f>IF(ISBLANK('Rawdata Drive'!J181),"",'Rawdata Drive'!J181)</f>
        <v/>
      </c>
      <c r="B179" s="2" t="str">
        <f>IF(ISBLANK('Rawdata Drive'!K181),"",'Rawdata Drive'!K181)</f>
        <v/>
      </c>
      <c r="C179" s="2" t="str">
        <f>IF(ISBLANK('Rawdata Drive'!B181),"",'Rawdata Drive'!B181)</f>
        <v/>
      </c>
      <c r="D179" s="2" t="str">
        <f>IF(ISBLANK('Rawdata Drive'!H181),"",'Rawdata Drive'!H181)</f>
        <v/>
      </c>
      <c r="E179" s="2" t="str">
        <f>IF(ISBLANK('Rawdata Drive'!I181),"",'Rawdata Drive'!I181)</f>
        <v/>
      </c>
      <c r="F179" s="2" t="str">
        <f>IF(ISBLANK('Rawdata Drive'!C181),"",'Rawdata Drive'!C181)</f>
        <v/>
      </c>
      <c r="G179" s="2" t="str">
        <f>IF(ISBLANK('Rawdata Drive'!D181),"",'Rawdata Drive'!D181)</f>
        <v/>
      </c>
      <c r="H179" s="2" t="str">
        <f>IF(ISBLANK('Rawdata Drive'!E181),"",'Rawdata Drive'!E181)</f>
        <v/>
      </c>
      <c r="I179" s="2" t="str">
        <f>IF(ISBLANK('Rawdata Drive'!F181),"",'Rawdata Drive'!F181)</f>
        <v/>
      </c>
      <c r="J179" s="2" t="str">
        <f>IF(ISBLANK('Rawdata Drive'!M181),"",'Rawdata Drive'!M181)</f>
        <v/>
      </c>
      <c r="K179" s="2" t="str">
        <f>IF(ISBLANK('Rawdata Drive'!G181),"",'Rawdata Drive'!G181)</f>
        <v/>
      </c>
      <c r="L179" s="2" t="str">
        <f>IF(ISBLANK('Rawdata Drive'!L181),"",'Rawdata Drive'!L181)</f>
        <v/>
      </c>
    </row>
    <row r="180" spans="1:12" x14ac:dyDescent="0.25">
      <c r="A180" s="2" t="str">
        <f>IF(ISBLANK('Rawdata Drive'!J182),"",'Rawdata Drive'!J182)</f>
        <v/>
      </c>
      <c r="B180" s="2" t="str">
        <f>IF(ISBLANK('Rawdata Drive'!K182),"",'Rawdata Drive'!K182)</f>
        <v/>
      </c>
      <c r="C180" s="2" t="str">
        <f>IF(ISBLANK('Rawdata Drive'!B182),"",'Rawdata Drive'!B182)</f>
        <v/>
      </c>
      <c r="D180" s="2" t="str">
        <f>IF(ISBLANK('Rawdata Drive'!H182),"",'Rawdata Drive'!H182)</f>
        <v/>
      </c>
      <c r="E180" s="2" t="str">
        <f>IF(ISBLANK('Rawdata Drive'!I182),"",'Rawdata Drive'!I182)</f>
        <v/>
      </c>
      <c r="F180" s="2" t="str">
        <f>IF(ISBLANK('Rawdata Drive'!C182),"",'Rawdata Drive'!C182)</f>
        <v/>
      </c>
      <c r="G180" s="2" t="str">
        <f>IF(ISBLANK('Rawdata Drive'!D182),"",'Rawdata Drive'!D182)</f>
        <v/>
      </c>
      <c r="H180" s="2" t="str">
        <f>IF(ISBLANK('Rawdata Drive'!E182),"",'Rawdata Drive'!E182)</f>
        <v/>
      </c>
      <c r="I180" s="2" t="str">
        <f>IF(ISBLANK('Rawdata Drive'!F182),"",'Rawdata Drive'!F182)</f>
        <v/>
      </c>
      <c r="J180" s="2" t="str">
        <f>IF(ISBLANK('Rawdata Drive'!M182),"",'Rawdata Drive'!M182)</f>
        <v/>
      </c>
      <c r="K180" s="2" t="str">
        <f>IF(ISBLANK('Rawdata Drive'!G182),"",'Rawdata Drive'!G182)</f>
        <v/>
      </c>
      <c r="L180" s="2" t="str">
        <f>IF(ISBLANK('Rawdata Drive'!L182),"",'Rawdata Drive'!L182)</f>
        <v/>
      </c>
    </row>
    <row r="181" spans="1:12" x14ac:dyDescent="0.25">
      <c r="A181" s="2" t="str">
        <f>IF(ISBLANK('Rawdata Drive'!J183),"",'Rawdata Drive'!J183)</f>
        <v/>
      </c>
      <c r="B181" s="2" t="str">
        <f>IF(ISBLANK('Rawdata Drive'!K183),"",'Rawdata Drive'!K183)</f>
        <v/>
      </c>
      <c r="C181" s="2" t="str">
        <f>IF(ISBLANK('Rawdata Drive'!B183),"",'Rawdata Drive'!B183)</f>
        <v/>
      </c>
      <c r="D181" s="2" t="str">
        <f>IF(ISBLANK('Rawdata Drive'!H183),"",'Rawdata Drive'!H183)</f>
        <v/>
      </c>
      <c r="E181" s="2" t="str">
        <f>IF(ISBLANK('Rawdata Drive'!I183),"",'Rawdata Drive'!I183)</f>
        <v/>
      </c>
      <c r="F181" s="2" t="str">
        <f>IF(ISBLANK('Rawdata Drive'!C183),"",'Rawdata Drive'!C183)</f>
        <v/>
      </c>
      <c r="G181" s="2" t="str">
        <f>IF(ISBLANK('Rawdata Drive'!D183),"",'Rawdata Drive'!D183)</f>
        <v/>
      </c>
      <c r="H181" s="2" t="str">
        <f>IF(ISBLANK('Rawdata Drive'!E183),"",'Rawdata Drive'!E183)</f>
        <v/>
      </c>
      <c r="I181" s="2" t="str">
        <f>IF(ISBLANK('Rawdata Drive'!F183),"",'Rawdata Drive'!F183)</f>
        <v/>
      </c>
      <c r="J181" s="2" t="str">
        <f>IF(ISBLANK('Rawdata Drive'!M183),"",'Rawdata Drive'!M183)</f>
        <v/>
      </c>
      <c r="K181" s="2" t="str">
        <f>IF(ISBLANK('Rawdata Drive'!G183),"",'Rawdata Drive'!G183)</f>
        <v/>
      </c>
      <c r="L181" s="2" t="str">
        <f>IF(ISBLANK('Rawdata Drive'!L183),"",'Rawdata Drive'!L183)</f>
        <v/>
      </c>
    </row>
    <row r="182" spans="1:12" x14ac:dyDescent="0.25">
      <c r="A182" s="2" t="str">
        <f>IF(ISBLANK('Rawdata Drive'!J184),"",'Rawdata Drive'!J184)</f>
        <v/>
      </c>
      <c r="B182" s="2" t="str">
        <f>IF(ISBLANK('Rawdata Drive'!K184),"",'Rawdata Drive'!K184)</f>
        <v/>
      </c>
      <c r="C182" s="2" t="str">
        <f>IF(ISBLANK('Rawdata Drive'!B184),"",'Rawdata Drive'!B184)</f>
        <v/>
      </c>
      <c r="D182" s="2" t="str">
        <f>IF(ISBLANK('Rawdata Drive'!H184),"",'Rawdata Drive'!H184)</f>
        <v/>
      </c>
      <c r="E182" s="2" t="str">
        <f>IF(ISBLANK('Rawdata Drive'!I184),"",'Rawdata Drive'!I184)</f>
        <v/>
      </c>
      <c r="F182" s="2" t="str">
        <f>IF(ISBLANK('Rawdata Drive'!C184),"",'Rawdata Drive'!C184)</f>
        <v/>
      </c>
      <c r="G182" s="2" t="str">
        <f>IF(ISBLANK('Rawdata Drive'!D184),"",'Rawdata Drive'!D184)</f>
        <v/>
      </c>
      <c r="H182" s="2" t="str">
        <f>IF(ISBLANK('Rawdata Drive'!E184),"",'Rawdata Drive'!E184)</f>
        <v/>
      </c>
      <c r="I182" s="2" t="str">
        <f>IF(ISBLANK('Rawdata Drive'!F184),"",'Rawdata Drive'!F184)</f>
        <v/>
      </c>
      <c r="J182" s="2" t="str">
        <f>IF(ISBLANK('Rawdata Drive'!M184),"",'Rawdata Drive'!M184)</f>
        <v/>
      </c>
      <c r="K182" s="2" t="str">
        <f>IF(ISBLANK('Rawdata Drive'!G184),"",'Rawdata Drive'!G184)</f>
        <v/>
      </c>
      <c r="L182" s="2" t="str">
        <f>IF(ISBLANK('Rawdata Drive'!L184),"",'Rawdata Drive'!L184)</f>
        <v/>
      </c>
    </row>
    <row r="183" spans="1:12" x14ac:dyDescent="0.25">
      <c r="A183" s="2" t="str">
        <f>IF(ISBLANK('Rawdata Drive'!J185),"",'Rawdata Drive'!J185)</f>
        <v/>
      </c>
      <c r="B183" s="2" t="str">
        <f>IF(ISBLANK('Rawdata Drive'!K185),"",'Rawdata Drive'!K185)</f>
        <v/>
      </c>
      <c r="C183" s="2" t="str">
        <f>IF(ISBLANK('Rawdata Drive'!B185),"",'Rawdata Drive'!B185)</f>
        <v/>
      </c>
      <c r="D183" s="2" t="str">
        <f>IF(ISBLANK('Rawdata Drive'!H185),"",'Rawdata Drive'!H185)</f>
        <v/>
      </c>
      <c r="E183" s="2" t="str">
        <f>IF(ISBLANK('Rawdata Drive'!I185),"",'Rawdata Drive'!I185)</f>
        <v/>
      </c>
      <c r="F183" s="2" t="str">
        <f>IF(ISBLANK('Rawdata Drive'!C185),"",'Rawdata Drive'!C185)</f>
        <v/>
      </c>
      <c r="G183" s="2" t="str">
        <f>IF(ISBLANK('Rawdata Drive'!D185),"",'Rawdata Drive'!D185)</f>
        <v/>
      </c>
      <c r="H183" s="2" t="str">
        <f>IF(ISBLANK('Rawdata Drive'!E185),"",'Rawdata Drive'!E185)</f>
        <v/>
      </c>
      <c r="I183" s="2" t="str">
        <f>IF(ISBLANK('Rawdata Drive'!F185),"",'Rawdata Drive'!F185)</f>
        <v/>
      </c>
      <c r="J183" s="2" t="str">
        <f>IF(ISBLANK('Rawdata Drive'!M185),"",'Rawdata Drive'!M185)</f>
        <v/>
      </c>
      <c r="K183" s="2" t="str">
        <f>IF(ISBLANK('Rawdata Drive'!G185),"",'Rawdata Drive'!G185)</f>
        <v/>
      </c>
      <c r="L183" s="2" t="str">
        <f>IF(ISBLANK('Rawdata Drive'!L185),"",'Rawdata Drive'!L185)</f>
        <v/>
      </c>
    </row>
    <row r="184" spans="1:12" x14ac:dyDescent="0.25">
      <c r="A184" s="2" t="str">
        <f>IF(ISBLANK('Rawdata Drive'!J186),"",'Rawdata Drive'!J186)</f>
        <v/>
      </c>
      <c r="B184" s="2" t="str">
        <f>IF(ISBLANK('Rawdata Drive'!K186),"",'Rawdata Drive'!K186)</f>
        <v/>
      </c>
      <c r="C184" s="2" t="str">
        <f>IF(ISBLANK('Rawdata Drive'!B186),"",'Rawdata Drive'!B186)</f>
        <v/>
      </c>
      <c r="D184" s="2" t="str">
        <f>IF(ISBLANK('Rawdata Drive'!H186),"",'Rawdata Drive'!H186)</f>
        <v/>
      </c>
      <c r="E184" s="2" t="str">
        <f>IF(ISBLANK('Rawdata Drive'!I186),"",'Rawdata Drive'!I186)</f>
        <v/>
      </c>
      <c r="F184" s="2" t="str">
        <f>IF(ISBLANK('Rawdata Drive'!C186),"",'Rawdata Drive'!C186)</f>
        <v/>
      </c>
      <c r="G184" s="2" t="str">
        <f>IF(ISBLANK('Rawdata Drive'!D186),"",'Rawdata Drive'!D186)</f>
        <v/>
      </c>
      <c r="H184" s="2" t="str">
        <f>IF(ISBLANK('Rawdata Drive'!E186),"",'Rawdata Drive'!E186)</f>
        <v/>
      </c>
      <c r="I184" s="2" t="str">
        <f>IF(ISBLANK('Rawdata Drive'!F186),"",'Rawdata Drive'!F186)</f>
        <v/>
      </c>
      <c r="J184" s="2" t="str">
        <f>IF(ISBLANK('Rawdata Drive'!M186),"",'Rawdata Drive'!M186)</f>
        <v/>
      </c>
      <c r="K184" s="2" t="str">
        <f>IF(ISBLANK('Rawdata Drive'!G186),"",'Rawdata Drive'!G186)</f>
        <v/>
      </c>
      <c r="L184" s="2" t="str">
        <f>IF(ISBLANK('Rawdata Drive'!L186),"",'Rawdata Drive'!L186)</f>
        <v/>
      </c>
    </row>
    <row r="185" spans="1:12" x14ac:dyDescent="0.25">
      <c r="A185" s="2" t="str">
        <f>IF(ISBLANK('Rawdata Drive'!J187),"",'Rawdata Drive'!J187)</f>
        <v/>
      </c>
      <c r="B185" s="2" t="str">
        <f>IF(ISBLANK('Rawdata Drive'!K187),"",'Rawdata Drive'!K187)</f>
        <v/>
      </c>
      <c r="C185" s="2" t="str">
        <f>IF(ISBLANK('Rawdata Drive'!B187),"",'Rawdata Drive'!B187)</f>
        <v/>
      </c>
      <c r="D185" s="2" t="str">
        <f>IF(ISBLANK('Rawdata Drive'!H187),"",'Rawdata Drive'!H187)</f>
        <v/>
      </c>
      <c r="E185" s="2" t="str">
        <f>IF(ISBLANK('Rawdata Drive'!I187),"",'Rawdata Drive'!I187)</f>
        <v/>
      </c>
      <c r="F185" s="2" t="str">
        <f>IF(ISBLANK('Rawdata Drive'!C187),"",'Rawdata Drive'!C187)</f>
        <v/>
      </c>
      <c r="G185" s="2" t="str">
        <f>IF(ISBLANK('Rawdata Drive'!D187),"",'Rawdata Drive'!D187)</f>
        <v/>
      </c>
      <c r="H185" s="2" t="str">
        <f>IF(ISBLANK('Rawdata Drive'!E187),"",'Rawdata Drive'!E187)</f>
        <v/>
      </c>
      <c r="I185" s="2" t="str">
        <f>IF(ISBLANK('Rawdata Drive'!F187),"",'Rawdata Drive'!F187)</f>
        <v/>
      </c>
      <c r="J185" s="2" t="str">
        <f>IF(ISBLANK('Rawdata Drive'!M187),"",'Rawdata Drive'!M187)</f>
        <v/>
      </c>
      <c r="K185" s="2" t="str">
        <f>IF(ISBLANK('Rawdata Drive'!G187),"",'Rawdata Drive'!G187)</f>
        <v/>
      </c>
      <c r="L185" s="2" t="str">
        <f>IF(ISBLANK('Rawdata Drive'!L187),"",'Rawdata Drive'!L187)</f>
        <v/>
      </c>
    </row>
    <row r="186" spans="1:12" x14ac:dyDescent="0.25">
      <c r="A186" s="2" t="str">
        <f>IF(ISBLANK('Rawdata Drive'!J188),"",'Rawdata Drive'!J188)</f>
        <v/>
      </c>
      <c r="B186" s="2" t="str">
        <f>IF(ISBLANK('Rawdata Drive'!K188),"",'Rawdata Drive'!K188)</f>
        <v/>
      </c>
      <c r="C186" s="2" t="str">
        <f>IF(ISBLANK('Rawdata Drive'!B188),"",'Rawdata Drive'!B188)</f>
        <v/>
      </c>
      <c r="D186" s="2" t="str">
        <f>IF(ISBLANK('Rawdata Drive'!H188),"",'Rawdata Drive'!H188)</f>
        <v/>
      </c>
      <c r="E186" s="2" t="str">
        <f>IF(ISBLANK('Rawdata Drive'!I188),"",'Rawdata Drive'!I188)</f>
        <v/>
      </c>
      <c r="F186" s="2" t="str">
        <f>IF(ISBLANK('Rawdata Drive'!C188),"",'Rawdata Drive'!C188)</f>
        <v/>
      </c>
      <c r="G186" s="2" t="str">
        <f>IF(ISBLANK('Rawdata Drive'!D188),"",'Rawdata Drive'!D188)</f>
        <v/>
      </c>
      <c r="H186" s="2" t="str">
        <f>IF(ISBLANK('Rawdata Drive'!E188),"",'Rawdata Drive'!E188)</f>
        <v/>
      </c>
      <c r="I186" s="2" t="str">
        <f>IF(ISBLANK('Rawdata Drive'!F188),"",'Rawdata Drive'!F188)</f>
        <v/>
      </c>
      <c r="J186" s="2" t="str">
        <f>IF(ISBLANK('Rawdata Drive'!M188),"",'Rawdata Drive'!M188)</f>
        <v/>
      </c>
      <c r="K186" s="2" t="str">
        <f>IF(ISBLANK('Rawdata Drive'!G188),"",'Rawdata Drive'!G188)</f>
        <v/>
      </c>
      <c r="L186" s="2" t="str">
        <f>IF(ISBLANK('Rawdata Drive'!L188),"",'Rawdata Drive'!L188)</f>
        <v/>
      </c>
    </row>
    <row r="187" spans="1:12" x14ac:dyDescent="0.25">
      <c r="A187" s="2" t="str">
        <f>IF(ISBLANK('Rawdata Drive'!J189),"",'Rawdata Drive'!J189)</f>
        <v/>
      </c>
      <c r="B187" s="2" t="str">
        <f>IF(ISBLANK('Rawdata Drive'!K189),"",'Rawdata Drive'!K189)</f>
        <v/>
      </c>
      <c r="C187" s="2" t="str">
        <f>IF(ISBLANK('Rawdata Drive'!B189),"",'Rawdata Drive'!B189)</f>
        <v/>
      </c>
      <c r="D187" s="2" t="str">
        <f>IF(ISBLANK('Rawdata Drive'!H189),"",'Rawdata Drive'!H189)</f>
        <v/>
      </c>
      <c r="E187" s="2" t="str">
        <f>IF(ISBLANK('Rawdata Drive'!I189),"",'Rawdata Drive'!I189)</f>
        <v/>
      </c>
      <c r="F187" s="2" t="str">
        <f>IF(ISBLANK('Rawdata Drive'!C189),"",'Rawdata Drive'!C189)</f>
        <v/>
      </c>
      <c r="G187" s="2" t="str">
        <f>IF(ISBLANK('Rawdata Drive'!D189),"",'Rawdata Drive'!D189)</f>
        <v/>
      </c>
      <c r="H187" s="2" t="str">
        <f>IF(ISBLANK('Rawdata Drive'!E189),"",'Rawdata Drive'!E189)</f>
        <v/>
      </c>
      <c r="I187" s="2" t="str">
        <f>IF(ISBLANK('Rawdata Drive'!F189),"",'Rawdata Drive'!F189)</f>
        <v/>
      </c>
      <c r="J187" s="2" t="str">
        <f>IF(ISBLANK('Rawdata Drive'!M189),"",'Rawdata Drive'!M189)</f>
        <v/>
      </c>
      <c r="K187" s="2" t="str">
        <f>IF(ISBLANK('Rawdata Drive'!G189),"",'Rawdata Drive'!G189)</f>
        <v/>
      </c>
      <c r="L187" s="2" t="str">
        <f>IF(ISBLANK('Rawdata Drive'!L189),"",'Rawdata Drive'!L189)</f>
        <v/>
      </c>
    </row>
    <row r="188" spans="1:12" x14ac:dyDescent="0.25">
      <c r="A188" s="2" t="str">
        <f>IF(ISBLANK('Rawdata Drive'!J190),"",'Rawdata Drive'!J190)</f>
        <v/>
      </c>
      <c r="B188" s="2" t="str">
        <f>IF(ISBLANK('Rawdata Drive'!K190),"",'Rawdata Drive'!K190)</f>
        <v/>
      </c>
      <c r="C188" s="2" t="str">
        <f>IF(ISBLANK('Rawdata Drive'!B190),"",'Rawdata Drive'!B190)</f>
        <v/>
      </c>
      <c r="D188" s="2" t="str">
        <f>IF(ISBLANK('Rawdata Drive'!H190),"",'Rawdata Drive'!H190)</f>
        <v/>
      </c>
      <c r="E188" s="2" t="str">
        <f>IF(ISBLANK('Rawdata Drive'!I190),"",'Rawdata Drive'!I190)</f>
        <v/>
      </c>
      <c r="F188" s="2" t="str">
        <f>IF(ISBLANK('Rawdata Drive'!C190),"",'Rawdata Drive'!C190)</f>
        <v/>
      </c>
      <c r="G188" s="2" t="str">
        <f>IF(ISBLANK('Rawdata Drive'!D190),"",'Rawdata Drive'!D190)</f>
        <v/>
      </c>
      <c r="H188" s="2" t="str">
        <f>IF(ISBLANK('Rawdata Drive'!E190),"",'Rawdata Drive'!E190)</f>
        <v/>
      </c>
      <c r="I188" s="2" t="str">
        <f>IF(ISBLANK('Rawdata Drive'!F190),"",'Rawdata Drive'!F190)</f>
        <v/>
      </c>
      <c r="J188" s="2" t="str">
        <f>IF(ISBLANK('Rawdata Drive'!M190),"",'Rawdata Drive'!M190)</f>
        <v/>
      </c>
      <c r="K188" s="2" t="str">
        <f>IF(ISBLANK('Rawdata Drive'!G190),"",'Rawdata Drive'!G190)</f>
        <v/>
      </c>
      <c r="L188" s="2" t="str">
        <f>IF(ISBLANK('Rawdata Drive'!L190),"",'Rawdata Drive'!L190)</f>
        <v/>
      </c>
    </row>
    <row r="189" spans="1:12" x14ac:dyDescent="0.25">
      <c r="A189" s="2" t="str">
        <f>IF(ISBLANK('Rawdata Drive'!J191),"",'Rawdata Drive'!J191)</f>
        <v/>
      </c>
      <c r="B189" s="2" t="str">
        <f>IF(ISBLANK('Rawdata Drive'!K191),"",'Rawdata Drive'!K191)</f>
        <v/>
      </c>
      <c r="C189" s="2" t="str">
        <f>IF(ISBLANK('Rawdata Drive'!B191),"",'Rawdata Drive'!B191)</f>
        <v/>
      </c>
      <c r="D189" s="2" t="str">
        <f>IF(ISBLANK('Rawdata Drive'!H191),"",'Rawdata Drive'!H191)</f>
        <v/>
      </c>
      <c r="E189" s="2" t="str">
        <f>IF(ISBLANK('Rawdata Drive'!I191),"",'Rawdata Drive'!I191)</f>
        <v/>
      </c>
      <c r="F189" s="2" t="str">
        <f>IF(ISBLANK('Rawdata Drive'!C191),"",'Rawdata Drive'!C191)</f>
        <v/>
      </c>
      <c r="G189" s="2" t="str">
        <f>IF(ISBLANK('Rawdata Drive'!D191),"",'Rawdata Drive'!D191)</f>
        <v/>
      </c>
      <c r="H189" s="2" t="str">
        <f>IF(ISBLANK('Rawdata Drive'!E191),"",'Rawdata Drive'!E191)</f>
        <v/>
      </c>
      <c r="I189" s="2" t="str">
        <f>IF(ISBLANK('Rawdata Drive'!F191),"",'Rawdata Drive'!F191)</f>
        <v/>
      </c>
      <c r="J189" s="2" t="str">
        <f>IF(ISBLANK('Rawdata Drive'!M191),"",'Rawdata Drive'!M191)</f>
        <v/>
      </c>
      <c r="K189" s="2" t="str">
        <f>IF(ISBLANK('Rawdata Drive'!G191),"",'Rawdata Drive'!G191)</f>
        <v/>
      </c>
      <c r="L189" s="2" t="str">
        <f>IF(ISBLANK('Rawdata Drive'!L191),"",'Rawdata Drive'!L191)</f>
        <v/>
      </c>
    </row>
    <row r="190" spans="1:12" x14ac:dyDescent="0.25">
      <c r="A190" s="2" t="str">
        <f>IF(ISBLANK('Rawdata Drive'!J192),"",'Rawdata Drive'!J192)</f>
        <v/>
      </c>
      <c r="B190" s="2" t="str">
        <f>IF(ISBLANK('Rawdata Drive'!K192),"",'Rawdata Drive'!K192)</f>
        <v/>
      </c>
      <c r="C190" s="2" t="str">
        <f>IF(ISBLANK('Rawdata Drive'!B192),"",'Rawdata Drive'!B192)</f>
        <v/>
      </c>
      <c r="D190" s="2" t="str">
        <f>IF(ISBLANK('Rawdata Drive'!H192),"",'Rawdata Drive'!H192)</f>
        <v/>
      </c>
      <c r="E190" s="2" t="str">
        <f>IF(ISBLANK('Rawdata Drive'!I192),"",'Rawdata Drive'!I192)</f>
        <v/>
      </c>
      <c r="F190" s="2" t="str">
        <f>IF(ISBLANK('Rawdata Drive'!C192),"",'Rawdata Drive'!C192)</f>
        <v/>
      </c>
      <c r="G190" s="2" t="str">
        <f>IF(ISBLANK('Rawdata Drive'!D192),"",'Rawdata Drive'!D192)</f>
        <v/>
      </c>
      <c r="H190" s="2" t="str">
        <f>IF(ISBLANK('Rawdata Drive'!E192),"",'Rawdata Drive'!E192)</f>
        <v/>
      </c>
      <c r="I190" s="2" t="str">
        <f>IF(ISBLANK('Rawdata Drive'!F192),"",'Rawdata Drive'!F192)</f>
        <v/>
      </c>
      <c r="J190" s="2" t="str">
        <f>IF(ISBLANK('Rawdata Drive'!M192),"",'Rawdata Drive'!M192)</f>
        <v/>
      </c>
      <c r="K190" s="2" t="str">
        <f>IF(ISBLANK('Rawdata Drive'!G192),"",'Rawdata Drive'!G192)</f>
        <v/>
      </c>
      <c r="L190" s="2" t="str">
        <f>IF(ISBLANK('Rawdata Drive'!L192),"",'Rawdata Drive'!L192)</f>
        <v/>
      </c>
    </row>
    <row r="191" spans="1:12" x14ac:dyDescent="0.25">
      <c r="A191" s="2" t="str">
        <f>IF(ISBLANK('Rawdata Drive'!J193),"",'Rawdata Drive'!J193)</f>
        <v/>
      </c>
      <c r="B191" s="2" t="str">
        <f>IF(ISBLANK('Rawdata Drive'!K193),"",'Rawdata Drive'!K193)</f>
        <v/>
      </c>
      <c r="C191" s="2" t="str">
        <f>IF(ISBLANK('Rawdata Drive'!B193),"",'Rawdata Drive'!B193)</f>
        <v/>
      </c>
      <c r="D191" s="2" t="str">
        <f>IF(ISBLANK('Rawdata Drive'!H193),"",'Rawdata Drive'!H193)</f>
        <v/>
      </c>
      <c r="E191" s="2" t="str">
        <f>IF(ISBLANK('Rawdata Drive'!I193),"",'Rawdata Drive'!I193)</f>
        <v/>
      </c>
      <c r="F191" s="2" t="str">
        <f>IF(ISBLANK('Rawdata Drive'!C193),"",'Rawdata Drive'!C193)</f>
        <v/>
      </c>
      <c r="G191" s="2" t="str">
        <f>IF(ISBLANK('Rawdata Drive'!D193),"",'Rawdata Drive'!D193)</f>
        <v/>
      </c>
      <c r="H191" s="2" t="str">
        <f>IF(ISBLANK('Rawdata Drive'!E193),"",'Rawdata Drive'!E193)</f>
        <v/>
      </c>
      <c r="I191" s="2" t="str">
        <f>IF(ISBLANK('Rawdata Drive'!F193),"",'Rawdata Drive'!F193)</f>
        <v/>
      </c>
      <c r="J191" s="2" t="str">
        <f>IF(ISBLANK('Rawdata Drive'!M193),"",'Rawdata Drive'!M193)</f>
        <v/>
      </c>
      <c r="K191" s="2" t="str">
        <f>IF(ISBLANK('Rawdata Drive'!G193),"",'Rawdata Drive'!G193)</f>
        <v/>
      </c>
      <c r="L191" s="2" t="str">
        <f>IF(ISBLANK('Rawdata Drive'!L193),"",'Rawdata Drive'!L193)</f>
        <v/>
      </c>
    </row>
    <row r="192" spans="1:12" x14ac:dyDescent="0.25">
      <c r="A192" s="2" t="str">
        <f>IF(ISBLANK('Rawdata Drive'!J194),"",'Rawdata Drive'!J194)</f>
        <v/>
      </c>
      <c r="B192" s="2" t="str">
        <f>IF(ISBLANK('Rawdata Drive'!K194),"",'Rawdata Drive'!K194)</f>
        <v/>
      </c>
      <c r="C192" s="2" t="str">
        <f>IF(ISBLANK('Rawdata Drive'!B194),"",'Rawdata Drive'!B194)</f>
        <v/>
      </c>
      <c r="D192" s="2" t="str">
        <f>IF(ISBLANK('Rawdata Drive'!H194),"",'Rawdata Drive'!H194)</f>
        <v/>
      </c>
      <c r="E192" s="2" t="str">
        <f>IF(ISBLANK('Rawdata Drive'!I194),"",'Rawdata Drive'!I194)</f>
        <v/>
      </c>
      <c r="F192" s="2" t="str">
        <f>IF(ISBLANK('Rawdata Drive'!C194),"",'Rawdata Drive'!C194)</f>
        <v/>
      </c>
      <c r="G192" s="2" t="str">
        <f>IF(ISBLANK('Rawdata Drive'!D194),"",'Rawdata Drive'!D194)</f>
        <v/>
      </c>
      <c r="H192" s="2" t="str">
        <f>IF(ISBLANK('Rawdata Drive'!E194),"",'Rawdata Drive'!E194)</f>
        <v/>
      </c>
      <c r="I192" s="2" t="str">
        <f>IF(ISBLANK('Rawdata Drive'!F194),"",'Rawdata Drive'!F194)</f>
        <v/>
      </c>
      <c r="J192" s="2" t="str">
        <f>IF(ISBLANK('Rawdata Drive'!M194),"",'Rawdata Drive'!M194)</f>
        <v/>
      </c>
      <c r="K192" s="2" t="str">
        <f>IF(ISBLANK('Rawdata Drive'!G194),"",'Rawdata Drive'!G194)</f>
        <v/>
      </c>
      <c r="L192" s="2" t="str">
        <f>IF(ISBLANK('Rawdata Drive'!L194),"",'Rawdata Drive'!L194)</f>
        <v/>
      </c>
    </row>
    <row r="193" spans="1:12" x14ac:dyDescent="0.25">
      <c r="A193" s="2" t="str">
        <f>IF(ISBLANK('Rawdata Drive'!J195),"",'Rawdata Drive'!J195)</f>
        <v/>
      </c>
      <c r="B193" s="2" t="str">
        <f>IF(ISBLANK('Rawdata Drive'!K195),"",'Rawdata Drive'!K195)</f>
        <v/>
      </c>
      <c r="C193" s="2" t="str">
        <f>IF(ISBLANK('Rawdata Drive'!B195),"",'Rawdata Drive'!B195)</f>
        <v/>
      </c>
      <c r="D193" s="2" t="str">
        <f>IF(ISBLANK('Rawdata Drive'!H195),"",'Rawdata Drive'!H195)</f>
        <v/>
      </c>
      <c r="E193" s="2" t="str">
        <f>IF(ISBLANK('Rawdata Drive'!I195),"",'Rawdata Drive'!I195)</f>
        <v/>
      </c>
      <c r="F193" s="2" t="str">
        <f>IF(ISBLANK('Rawdata Drive'!C195),"",'Rawdata Drive'!C195)</f>
        <v/>
      </c>
      <c r="G193" s="2" t="str">
        <f>IF(ISBLANK('Rawdata Drive'!D195),"",'Rawdata Drive'!D195)</f>
        <v/>
      </c>
      <c r="H193" s="2" t="str">
        <f>IF(ISBLANK('Rawdata Drive'!E195),"",'Rawdata Drive'!E195)</f>
        <v/>
      </c>
      <c r="I193" s="2" t="str">
        <f>IF(ISBLANK('Rawdata Drive'!F195),"",'Rawdata Drive'!F195)</f>
        <v/>
      </c>
      <c r="J193" s="2" t="str">
        <f>IF(ISBLANK('Rawdata Drive'!M195),"",'Rawdata Drive'!M195)</f>
        <v/>
      </c>
      <c r="K193" s="2" t="str">
        <f>IF(ISBLANK('Rawdata Drive'!G195),"",'Rawdata Drive'!G195)</f>
        <v/>
      </c>
      <c r="L193" s="2" t="str">
        <f>IF(ISBLANK('Rawdata Drive'!L195),"",'Rawdata Drive'!L195)</f>
        <v/>
      </c>
    </row>
    <row r="194" spans="1:12" x14ac:dyDescent="0.25">
      <c r="A194" s="2" t="str">
        <f>IF(ISBLANK('Rawdata Drive'!J196),"",'Rawdata Drive'!J196)</f>
        <v/>
      </c>
      <c r="B194" s="2" t="str">
        <f>IF(ISBLANK('Rawdata Drive'!K196),"",'Rawdata Drive'!K196)</f>
        <v/>
      </c>
      <c r="C194" s="2" t="str">
        <f>IF(ISBLANK('Rawdata Drive'!B196),"",'Rawdata Drive'!B196)</f>
        <v/>
      </c>
      <c r="D194" s="2" t="str">
        <f>IF(ISBLANK('Rawdata Drive'!H196),"",'Rawdata Drive'!H196)</f>
        <v/>
      </c>
      <c r="E194" s="2" t="str">
        <f>IF(ISBLANK('Rawdata Drive'!I196),"",'Rawdata Drive'!I196)</f>
        <v/>
      </c>
      <c r="F194" s="2" t="str">
        <f>IF(ISBLANK('Rawdata Drive'!C196),"",'Rawdata Drive'!C196)</f>
        <v/>
      </c>
      <c r="G194" s="2" t="str">
        <f>IF(ISBLANK('Rawdata Drive'!D196),"",'Rawdata Drive'!D196)</f>
        <v/>
      </c>
      <c r="H194" s="2" t="str">
        <f>IF(ISBLANK('Rawdata Drive'!E196),"",'Rawdata Drive'!E196)</f>
        <v/>
      </c>
      <c r="I194" s="2" t="str">
        <f>IF(ISBLANK('Rawdata Drive'!F196),"",'Rawdata Drive'!F196)</f>
        <v/>
      </c>
      <c r="J194" s="2" t="str">
        <f>IF(ISBLANK('Rawdata Drive'!M196),"",'Rawdata Drive'!M196)</f>
        <v/>
      </c>
      <c r="K194" s="2" t="str">
        <f>IF(ISBLANK('Rawdata Drive'!G196),"",'Rawdata Drive'!G196)</f>
        <v/>
      </c>
      <c r="L194" s="2" t="str">
        <f>IF(ISBLANK('Rawdata Drive'!L196),"",'Rawdata Drive'!L196)</f>
        <v/>
      </c>
    </row>
    <row r="195" spans="1:12" x14ac:dyDescent="0.25">
      <c r="A195" s="2" t="str">
        <f>IF(ISBLANK('Rawdata Drive'!J197),"",'Rawdata Drive'!J197)</f>
        <v/>
      </c>
      <c r="B195" s="2" t="str">
        <f>IF(ISBLANK('Rawdata Drive'!K197),"",'Rawdata Drive'!K197)</f>
        <v/>
      </c>
      <c r="C195" s="2" t="str">
        <f>IF(ISBLANK('Rawdata Drive'!B197),"",'Rawdata Drive'!B197)</f>
        <v/>
      </c>
      <c r="D195" s="2" t="str">
        <f>IF(ISBLANK('Rawdata Drive'!H197),"",'Rawdata Drive'!H197)</f>
        <v/>
      </c>
      <c r="E195" s="2" t="str">
        <f>IF(ISBLANK('Rawdata Drive'!I197),"",'Rawdata Drive'!I197)</f>
        <v/>
      </c>
      <c r="F195" s="2" t="str">
        <f>IF(ISBLANK('Rawdata Drive'!C197),"",'Rawdata Drive'!C197)</f>
        <v/>
      </c>
      <c r="G195" s="2" t="str">
        <f>IF(ISBLANK('Rawdata Drive'!D197),"",'Rawdata Drive'!D197)</f>
        <v/>
      </c>
      <c r="H195" s="2" t="str">
        <f>IF(ISBLANK('Rawdata Drive'!E197),"",'Rawdata Drive'!E197)</f>
        <v/>
      </c>
      <c r="I195" s="2" t="str">
        <f>IF(ISBLANK('Rawdata Drive'!F197),"",'Rawdata Drive'!F197)</f>
        <v/>
      </c>
      <c r="J195" s="2" t="str">
        <f>IF(ISBLANK('Rawdata Drive'!M197),"",'Rawdata Drive'!M197)</f>
        <v/>
      </c>
      <c r="K195" s="2" t="str">
        <f>IF(ISBLANK('Rawdata Drive'!G197),"",'Rawdata Drive'!G197)</f>
        <v/>
      </c>
      <c r="L195" s="2" t="str">
        <f>IF(ISBLANK('Rawdata Drive'!L197),"",'Rawdata Drive'!L197)</f>
        <v/>
      </c>
    </row>
    <row r="196" spans="1:12" x14ac:dyDescent="0.25">
      <c r="A196" s="2" t="str">
        <f>IF(ISBLANK('Rawdata Drive'!J198),"",'Rawdata Drive'!J198)</f>
        <v/>
      </c>
      <c r="B196" s="2" t="str">
        <f>IF(ISBLANK('Rawdata Drive'!K198),"",'Rawdata Drive'!K198)</f>
        <v/>
      </c>
      <c r="C196" s="2" t="str">
        <f>IF(ISBLANK('Rawdata Drive'!B198),"",'Rawdata Drive'!B198)</f>
        <v/>
      </c>
      <c r="D196" s="2" t="str">
        <f>IF(ISBLANK('Rawdata Drive'!H198),"",'Rawdata Drive'!H198)</f>
        <v/>
      </c>
      <c r="E196" s="2" t="str">
        <f>IF(ISBLANK('Rawdata Drive'!I198),"",'Rawdata Drive'!I198)</f>
        <v/>
      </c>
      <c r="F196" s="2" t="str">
        <f>IF(ISBLANK('Rawdata Drive'!C198),"",'Rawdata Drive'!C198)</f>
        <v/>
      </c>
      <c r="G196" s="2" t="str">
        <f>IF(ISBLANK('Rawdata Drive'!D198),"",'Rawdata Drive'!D198)</f>
        <v/>
      </c>
      <c r="H196" s="2" t="str">
        <f>IF(ISBLANK('Rawdata Drive'!E198),"",'Rawdata Drive'!E198)</f>
        <v/>
      </c>
      <c r="I196" s="2" t="str">
        <f>IF(ISBLANK('Rawdata Drive'!F198),"",'Rawdata Drive'!F198)</f>
        <v/>
      </c>
      <c r="J196" s="2" t="str">
        <f>IF(ISBLANK('Rawdata Drive'!M198),"",'Rawdata Drive'!M198)</f>
        <v/>
      </c>
      <c r="K196" s="2" t="str">
        <f>IF(ISBLANK('Rawdata Drive'!G198),"",'Rawdata Drive'!G198)</f>
        <v/>
      </c>
      <c r="L196" s="2" t="str">
        <f>IF(ISBLANK('Rawdata Drive'!L198),"",'Rawdata Drive'!L198)</f>
        <v/>
      </c>
    </row>
    <row r="197" spans="1:12" x14ac:dyDescent="0.25">
      <c r="A197" s="2" t="str">
        <f>IF(ISBLANK('Rawdata Drive'!J199),"",'Rawdata Drive'!J199)</f>
        <v/>
      </c>
      <c r="B197" s="2" t="str">
        <f>IF(ISBLANK('Rawdata Drive'!K199),"",'Rawdata Drive'!K199)</f>
        <v/>
      </c>
      <c r="C197" s="2" t="str">
        <f>IF(ISBLANK('Rawdata Drive'!B199),"",'Rawdata Drive'!B199)</f>
        <v/>
      </c>
      <c r="D197" s="2" t="str">
        <f>IF(ISBLANK('Rawdata Drive'!H199),"",'Rawdata Drive'!H199)</f>
        <v/>
      </c>
      <c r="E197" s="2" t="str">
        <f>IF(ISBLANK('Rawdata Drive'!I199),"",'Rawdata Drive'!I199)</f>
        <v/>
      </c>
      <c r="F197" s="2" t="str">
        <f>IF(ISBLANK('Rawdata Drive'!C199),"",'Rawdata Drive'!C199)</f>
        <v/>
      </c>
      <c r="G197" s="2" t="str">
        <f>IF(ISBLANK('Rawdata Drive'!D199),"",'Rawdata Drive'!D199)</f>
        <v/>
      </c>
      <c r="H197" s="2" t="str">
        <f>IF(ISBLANK('Rawdata Drive'!E199),"",'Rawdata Drive'!E199)</f>
        <v/>
      </c>
      <c r="I197" s="2" t="str">
        <f>IF(ISBLANK('Rawdata Drive'!F199),"",'Rawdata Drive'!F199)</f>
        <v/>
      </c>
      <c r="J197" s="2" t="str">
        <f>IF(ISBLANK('Rawdata Drive'!M199),"",'Rawdata Drive'!M199)</f>
        <v/>
      </c>
      <c r="K197" s="2" t="str">
        <f>IF(ISBLANK('Rawdata Drive'!G199),"",'Rawdata Drive'!G199)</f>
        <v/>
      </c>
      <c r="L197" s="2" t="str">
        <f>IF(ISBLANK('Rawdata Drive'!L199),"",'Rawdata Drive'!L199)</f>
        <v/>
      </c>
    </row>
    <row r="198" spans="1:12" x14ac:dyDescent="0.25">
      <c r="A198" s="2" t="str">
        <f>IF(ISBLANK('Rawdata Drive'!J200),"",'Rawdata Drive'!J200)</f>
        <v/>
      </c>
      <c r="B198" s="2" t="str">
        <f>IF(ISBLANK('Rawdata Drive'!K200),"",'Rawdata Drive'!K200)</f>
        <v/>
      </c>
      <c r="C198" s="2" t="str">
        <f>IF(ISBLANK('Rawdata Drive'!B200),"",'Rawdata Drive'!B200)</f>
        <v/>
      </c>
      <c r="D198" s="2" t="str">
        <f>IF(ISBLANK('Rawdata Drive'!H200),"",'Rawdata Drive'!H200)</f>
        <v/>
      </c>
      <c r="E198" s="2" t="str">
        <f>IF(ISBLANK('Rawdata Drive'!I200),"",'Rawdata Drive'!I200)</f>
        <v/>
      </c>
      <c r="F198" s="2" t="str">
        <f>IF(ISBLANK('Rawdata Drive'!C200),"",'Rawdata Drive'!C200)</f>
        <v/>
      </c>
      <c r="G198" s="2" t="str">
        <f>IF(ISBLANK('Rawdata Drive'!D200),"",'Rawdata Drive'!D200)</f>
        <v/>
      </c>
      <c r="H198" s="2" t="str">
        <f>IF(ISBLANK('Rawdata Drive'!E200),"",'Rawdata Drive'!E200)</f>
        <v/>
      </c>
      <c r="I198" s="2" t="str">
        <f>IF(ISBLANK('Rawdata Drive'!F200),"",'Rawdata Drive'!F200)</f>
        <v/>
      </c>
      <c r="J198" s="2" t="str">
        <f>IF(ISBLANK('Rawdata Drive'!M200),"",'Rawdata Drive'!M200)</f>
        <v/>
      </c>
      <c r="K198" s="2" t="str">
        <f>IF(ISBLANK('Rawdata Drive'!G200),"",'Rawdata Drive'!G200)</f>
        <v/>
      </c>
      <c r="L198" s="2" t="str">
        <f>IF(ISBLANK('Rawdata Drive'!L200),"",'Rawdata Drive'!L200)</f>
        <v/>
      </c>
    </row>
    <row r="199" spans="1:12" x14ac:dyDescent="0.25">
      <c r="A199" s="2" t="str">
        <f>IF(ISBLANK('Rawdata Drive'!J201),"",'Rawdata Drive'!J201)</f>
        <v/>
      </c>
      <c r="B199" s="2" t="str">
        <f>IF(ISBLANK('Rawdata Drive'!K201),"",'Rawdata Drive'!K201)</f>
        <v/>
      </c>
      <c r="C199" s="2" t="str">
        <f>IF(ISBLANK('Rawdata Drive'!B201),"",'Rawdata Drive'!B201)</f>
        <v/>
      </c>
      <c r="D199" s="2" t="str">
        <f>IF(ISBLANK('Rawdata Drive'!H201),"",'Rawdata Drive'!H201)</f>
        <v/>
      </c>
      <c r="E199" s="2" t="str">
        <f>IF(ISBLANK('Rawdata Drive'!I201),"",'Rawdata Drive'!I201)</f>
        <v/>
      </c>
      <c r="F199" s="2" t="str">
        <f>IF(ISBLANK('Rawdata Drive'!C201),"",'Rawdata Drive'!C201)</f>
        <v/>
      </c>
      <c r="G199" s="2" t="str">
        <f>IF(ISBLANK('Rawdata Drive'!D201),"",'Rawdata Drive'!D201)</f>
        <v/>
      </c>
      <c r="H199" s="2" t="str">
        <f>IF(ISBLANK('Rawdata Drive'!E201),"",'Rawdata Drive'!E201)</f>
        <v/>
      </c>
      <c r="I199" s="2" t="str">
        <f>IF(ISBLANK('Rawdata Drive'!F201),"",'Rawdata Drive'!F201)</f>
        <v/>
      </c>
      <c r="J199" s="2" t="str">
        <f>IF(ISBLANK('Rawdata Drive'!M201),"",'Rawdata Drive'!M201)</f>
        <v/>
      </c>
      <c r="K199" s="2" t="str">
        <f>IF(ISBLANK('Rawdata Drive'!G201),"",'Rawdata Drive'!G201)</f>
        <v/>
      </c>
      <c r="L199" s="2" t="str">
        <f>IF(ISBLANK('Rawdata Drive'!L201),"",'Rawdata Drive'!L201)</f>
        <v/>
      </c>
    </row>
    <row r="200" spans="1:12" x14ac:dyDescent="0.25">
      <c r="A200" s="2" t="str">
        <f>IF(ISBLANK('Rawdata Drive'!J202),"",'Rawdata Drive'!J202)</f>
        <v/>
      </c>
      <c r="B200" s="2" t="str">
        <f>IF(ISBLANK('Rawdata Drive'!K202),"",'Rawdata Drive'!K202)</f>
        <v/>
      </c>
      <c r="C200" s="2" t="str">
        <f>IF(ISBLANK('Rawdata Drive'!B202),"",'Rawdata Drive'!B202)</f>
        <v/>
      </c>
      <c r="D200" s="2" t="str">
        <f>IF(ISBLANK('Rawdata Drive'!H202),"",'Rawdata Drive'!H202)</f>
        <v/>
      </c>
      <c r="E200" s="2" t="str">
        <f>IF(ISBLANK('Rawdata Drive'!I202),"",'Rawdata Drive'!I202)</f>
        <v/>
      </c>
      <c r="F200" s="2" t="str">
        <f>IF(ISBLANK('Rawdata Drive'!C202),"",'Rawdata Drive'!C202)</f>
        <v/>
      </c>
      <c r="G200" s="2" t="str">
        <f>IF(ISBLANK('Rawdata Drive'!D202),"",'Rawdata Drive'!D202)</f>
        <v/>
      </c>
      <c r="H200" s="2" t="str">
        <f>IF(ISBLANK('Rawdata Drive'!E202),"",'Rawdata Drive'!E202)</f>
        <v/>
      </c>
      <c r="I200" s="2" t="str">
        <f>IF(ISBLANK('Rawdata Drive'!F202),"",'Rawdata Drive'!F202)</f>
        <v/>
      </c>
      <c r="J200" s="2" t="str">
        <f>IF(ISBLANK('Rawdata Drive'!M202),"",'Rawdata Drive'!M202)</f>
        <v/>
      </c>
      <c r="K200" s="2" t="str">
        <f>IF(ISBLANK('Rawdata Drive'!G202),"",'Rawdata Drive'!G202)</f>
        <v/>
      </c>
      <c r="L200" s="2" t="str">
        <f>IF(ISBLANK('Rawdata Drive'!L202),"",'Rawdata Drive'!L202)</f>
        <v/>
      </c>
    </row>
    <row r="201" spans="1:12" x14ac:dyDescent="0.25">
      <c r="A201" s="2" t="str">
        <f>IF(ISBLANK('Rawdata Drive'!J203),"",'Rawdata Drive'!J203)</f>
        <v/>
      </c>
      <c r="B201" s="2" t="str">
        <f>IF(ISBLANK('Rawdata Drive'!K203),"",'Rawdata Drive'!K203)</f>
        <v/>
      </c>
      <c r="C201" s="2" t="str">
        <f>IF(ISBLANK('Rawdata Drive'!B203),"",'Rawdata Drive'!B203)</f>
        <v/>
      </c>
      <c r="D201" s="2" t="str">
        <f>IF(ISBLANK('Rawdata Drive'!H203),"",'Rawdata Drive'!H203)</f>
        <v/>
      </c>
      <c r="E201" s="2" t="str">
        <f>IF(ISBLANK('Rawdata Drive'!I203),"",'Rawdata Drive'!I203)</f>
        <v/>
      </c>
      <c r="F201" s="2" t="str">
        <f>IF(ISBLANK('Rawdata Drive'!C203),"",'Rawdata Drive'!C203)</f>
        <v/>
      </c>
      <c r="G201" s="2" t="str">
        <f>IF(ISBLANK('Rawdata Drive'!D203),"",'Rawdata Drive'!D203)</f>
        <v/>
      </c>
      <c r="H201" s="2" t="str">
        <f>IF(ISBLANK('Rawdata Drive'!E203),"",'Rawdata Drive'!E203)</f>
        <v/>
      </c>
      <c r="I201" s="2" t="str">
        <f>IF(ISBLANK('Rawdata Drive'!F203),"",'Rawdata Drive'!F203)</f>
        <v/>
      </c>
      <c r="J201" s="2" t="str">
        <f>IF(ISBLANK('Rawdata Drive'!M203),"",'Rawdata Drive'!M203)</f>
        <v/>
      </c>
      <c r="K201" s="2" t="str">
        <f>IF(ISBLANK('Rawdata Drive'!G203),"",'Rawdata Drive'!G203)</f>
        <v/>
      </c>
      <c r="L201" s="2" t="str">
        <f>IF(ISBLANK('Rawdata Drive'!L203),"",'Rawdata Drive'!L203)</f>
        <v/>
      </c>
    </row>
    <row r="202" spans="1:12" x14ac:dyDescent="0.25">
      <c r="A202" s="2" t="str">
        <f>IF(ISBLANK('Rawdata Drive'!J204),"",'Rawdata Drive'!J204)</f>
        <v/>
      </c>
      <c r="B202" s="2" t="str">
        <f>IF(ISBLANK('Rawdata Drive'!K204),"",'Rawdata Drive'!K204)</f>
        <v/>
      </c>
      <c r="C202" s="2" t="str">
        <f>IF(ISBLANK('Rawdata Drive'!B204),"",'Rawdata Drive'!B204)</f>
        <v/>
      </c>
      <c r="D202" s="2" t="str">
        <f>IF(ISBLANK('Rawdata Drive'!H204),"",'Rawdata Drive'!H204)</f>
        <v/>
      </c>
      <c r="E202" s="2" t="str">
        <f>IF(ISBLANK('Rawdata Drive'!I204),"",'Rawdata Drive'!I204)</f>
        <v/>
      </c>
      <c r="F202" s="2" t="str">
        <f>IF(ISBLANK('Rawdata Drive'!C204),"",'Rawdata Drive'!C204)</f>
        <v/>
      </c>
      <c r="G202" s="2" t="str">
        <f>IF(ISBLANK('Rawdata Drive'!D204),"",'Rawdata Drive'!D204)</f>
        <v/>
      </c>
      <c r="H202" s="2" t="str">
        <f>IF(ISBLANK('Rawdata Drive'!E204),"",'Rawdata Drive'!E204)</f>
        <v/>
      </c>
      <c r="I202" s="2" t="str">
        <f>IF(ISBLANK('Rawdata Drive'!F204),"",'Rawdata Drive'!F204)</f>
        <v/>
      </c>
      <c r="J202" s="2" t="str">
        <f>IF(ISBLANK('Rawdata Drive'!M204),"",'Rawdata Drive'!M204)</f>
        <v/>
      </c>
      <c r="K202" s="2" t="str">
        <f>IF(ISBLANK('Rawdata Drive'!G204),"",'Rawdata Drive'!G204)</f>
        <v/>
      </c>
      <c r="L202" s="2" t="str">
        <f>IF(ISBLANK('Rawdata Drive'!L204),"",'Rawdata Drive'!L204)</f>
        <v/>
      </c>
    </row>
    <row r="203" spans="1:12" x14ac:dyDescent="0.25">
      <c r="A203" s="2" t="str">
        <f>IF(ISBLANK('Rawdata Drive'!J205),"",'Rawdata Drive'!J205)</f>
        <v/>
      </c>
      <c r="B203" s="2" t="str">
        <f>IF(ISBLANK('Rawdata Drive'!K205),"",'Rawdata Drive'!K205)</f>
        <v/>
      </c>
      <c r="C203" s="2" t="str">
        <f>IF(ISBLANK('Rawdata Drive'!B205),"",'Rawdata Drive'!B205)</f>
        <v/>
      </c>
      <c r="D203" s="2" t="str">
        <f>IF(ISBLANK('Rawdata Drive'!H205),"",'Rawdata Drive'!H205)</f>
        <v/>
      </c>
      <c r="E203" s="2" t="str">
        <f>IF(ISBLANK('Rawdata Drive'!I205),"",'Rawdata Drive'!I205)</f>
        <v/>
      </c>
      <c r="F203" s="2" t="str">
        <f>IF(ISBLANK('Rawdata Drive'!C205),"",'Rawdata Drive'!C205)</f>
        <v/>
      </c>
      <c r="G203" s="2" t="str">
        <f>IF(ISBLANK('Rawdata Drive'!D205),"",'Rawdata Drive'!D205)</f>
        <v/>
      </c>
      <c r="H203" s="2" t="str">
        <f>IF(ISBLANK('Rawdata Drive'!E205),"",'Rawdata Drive'!E205)</f>
        <v/>
      </c>
      <c r="I203" s="2" t="str">
        <f>IF(ISBLANK('Rawdata Drive'!F205),"",'Rawdata Drive'!F205)</f>
        <v/>
      </c>
      <c r="J203" s="2" t="str">
        <f>IF(ISBLANK('Rawdata Drive'!M205),"",'Rawdata Drive'!M205)</f>
        <v/>
      </c>
      <c r="K203" s="2" t="str">
        <f>IF(ISBLANK('Rawdata Drive'!G205),"",'Rawdata Drive'!G205)</f>
        <v/>
      </c>
      <c r="L203" s="2" t="str">
        <f>IF(ISBLANK('Rawdata Drive'!L205),"",'Rawdata Drive'!L205)</f>
        <v/>
      </c>
    </row>
    <row r="204" spans="1:12" x14ac:dyDescent="0.25">
      <c r="A204" s="2" t="str">
        <f>IF(ISBLANK('Rawdata Drive'!J206),"",'Rawdata Drive'!J206)</f>
        <v/>
      </c>
      <c r="B204" s="2" t="str">
        <f>IF(ISBLANK('Rawdata Drive'!K206),"",'Rawdata Drive'!K206)</f>
        <v/>
      </c>
      <c r="C204" s="2" t="str">
        <f>IF(ISBLANK('Rawdata Drive'!B206),"",'Rawdata Drive'!B206)</f>
        <v/>
      </c>
      <c r="D204" s="2" t="str">
        <f>IF(ISBLANK('Rawdata Drive'!H206),"",'Rawdata Drive'!H206)</f>
        <v/>
      </c>
      <c r="E204" s="2" t="str">
        <f>IF(ISBLANK('Rawdata Drive'!I206),"",'Rawdata Drive'!I206)</f>
        <v/>
      </c>
      <c r="F204" s="2" t="str">
        <f>IF(ISBLANK('Rawdata Drive'!C206),"",'Rawdata Drive'!C206)</f>
        <v/>
      </c>
      <c r="G204" s="2" t="str">
        <f>IF(ISBLANK('Rawdata Drive'!D206),"",'Rawdata Drive'!D206)</f>
        <v/>
      </c>
      <c r="H204" s="2" t="str">
        <f>IF(ISBLANK('Rawdata Drive'!E206),"",'Rawdata Drive'!E206)</f>
        <v/>
      </c>
      <c r="I204" s="2" t="str">
        <f>IF(ISBLANK('Rawdata Drive'!F206),"",'Rawdata Drive'!F206)</f>
        <v/>
      </c>
      <c r="J204" s="2" t="str">
        <f>IF(ISBLANK('Rawdata Drive'!M206),"",'Rawdata Drive'!M206)</f>
        <v/>
      </c>
      <c r="K204" s="2" t="str">
        <f>IF(ISBLANK('Rawdata Drive'!G206),"",'Rawdata Drive'!G206)</f>
        <v/>
      </c>
      <c r="L204" s="2" t="str">
        <f>IF(ISBLANK('Rawdata Drive'!L206),"",'Rawdata Drive'!L206)</f>
        <v/>
      </c>
    </row>
    <row r="205" spans="1:12" x14ac:dyDescent="0.25">
      <c r="A205" s="2" t="str">
        <f>IF(ISBLANK('Rawdata Drive'!J207),"",'Rawdata Drive'!J207)</f>
        <v/>
      </c>
      <c r="B205" s="2" t="str">
        <f>IF(ISBLANK('Rawdata Drive'!K207),"",'Rawdata Drive'!K207)</f>
        <v/>
      </c>
      <c r="C205" s="2" t="str">
        <f>IF(ISBLANK('Rawdata Drive'!B207),"",'Rawdata Drive'!B207)</f>
        <v/>
      </c>
      <c r="D205" s="2" t="str">
        <f>IF(ISBLANK('Rawdata Drive'!H207),"",'Rawdata Drive'!H207)</f>
        <v/>
      </c>
      <c r="E205" s="2" t="str">
        <f>IF(ISBLANK('Rawdata Drive'!I207),"",'Rawdata Drive'!I207)</f>
        <v/>
      </c>
      <c r="F205" s="2" t="str">
        <f>IF(ISBLANK('Rawdata Drive'!C207),"",'Rawdata Drive'!C207)</f>
        <v/>
      </c>
      <c r="G205" s="2" t="str">
        <f>IF(ISBLANK('Rawdata Drive'!D207),"",'Rawdata Drive'!D207)</f>
        <v/>
      </c>
      <c r="H205" s="2" t="str">
        <f>IF(ISBLANK('Rawdata Drive'!E207),"",'Rawdata Drive'!E207)</f>
        <v/>
      </c>
      <c r="I205" s="2" t="str">
        <f>IF(ISBLANK('Rawdata Drive'!F207),"",'Rawdata Drive'!F207)</f>
        <v/>
      </c>
      <c r="J205" s="2" t="str">
        <f>IF(ISBLANK('Rawdata Drive'!M207),"",'Rawdata Drive'!M207)</f>
        <v/>
      </c>
      <c r="K205" s="2" t="str">
        <f>IF(ISBLANK('Rawdata Drive'!G207),"",'Rawdata Drive'!G207)</f>
        <v/>
      </c>
      <c r="L205" s="2" t="str">
        <f>IF(ISBLANK('Rawdata Drive'!L207),"",'Rawdata Drive'!L207)</f>
        <v/>
      </c>
    </row>
    <row r="206" spans="1:12" x14ac:dyDescent="0.25">
      <c r="A206" s="2" t="str">
        <f>IF(ISBLANK('Rawdata Drive'!J208),"",'Rawdata Drive'!J208)</f>
        <v/>
      </c>
      <c r="B206" s="2" t="str">
        <f>IF(ISBLANK('Rawdata Drive'!K208),"",'Rawdata Drive'!K208)</f>
        <v/>
      </c>
      <c r="C206" s="2" t="str">
        <f>IF(ISBLANK('Rawdata Drive'!B208),"",'Rawdata Drive'!B208)</f>
        <v/>
      </c>
      <c r="D206" s="2" t="str">
        <f>IF(ISBLANK('Rawdata Drive'!H208),"",'Rawdata Drive'!H208)</f>
        <v/>
      </c>
      <c r="E206" s="2" t="str">
        <f>IF(ISBLANK('Rawdata Drive'!I208),"",'Rawdata Drive'!I208)</f>
        <v/>
      </c>
      <c r="F206" s="2" t="str">
        <f>IF(ISBLANK('Rawdata Drive'!C208),"",'Rawdata Drive'!C208)</f>
        <v/>
      </c>
      <c r="G206" s="2" t="str">
        <f>IF(ISBLANK('Rawdata Drive'!D208),"",'Rawdata Drive'!D208)</f>
        <v/>
      </c>
      <c r="H206" s="2" t="str">
        <f>IF(ISBLANK('Rawdata Drive'!E208),"",'Rawdata Drive'!E208)</f>
        <v/>
      </c>
      <c r="I206" s="2" t="str">
        <f>IF(ISBLANK('Rawdata Drive'!F208),"",'Rawdata Drive'!F208)</f>
        <v/>
      </c>
      <c r="J206" s="2" t="str">
        <f>IF(ISBLANK('Rawdata Drive'!M208),"",'Rawdata Drive'!M208)</f>
        <v/>
      </c>
      <c r="K206" s="2" t="str">
        <f>IF(ISBLANK('Rawdata Drive'!G208),"",'Rawdata Drive'!G208)</f>
        <v/>
      </c>
      <c r="L206" s="2" t="str">
        <f>IF(ISBLANK('Rawdata Drive'!L208),"",'Rawdata Drive'!L208)</f>
        <v/>
      </c>
    </row>
    <row r="207" spans="1:12" x14ac:dyDescent="0.25">
      <c r="A207" s="2" t="str">
        <f>IF(ISBLANK('Rawdata Drive'!J209),"",'Rawdata Drive'!J209)</f>
        <v/>
      </c>
      <c r="B207" s="2" t="str">
        <f>IF(ISBLANK('Rawdata Drive'!K209),"",'Rawdata Drive'!K209)</f>
        <v/>
      </c>
      <c r="C207" s="2" t="str">
        <f>IF(ISBLANK('Rawdata Drive'!B209),"",'Rawdata Drive'!B209)</f>
        <v/>
      </c>
      <c r="D207" s="2" t="str">
        <f>IF(ISBLANK('Rawdata Drive'!H209),"",'Rawdata Drive'!H209)</f>
        <v/>
      </c>
      <c r="E207" s="2" t="str">
        <f>IF(ISBLANK('Rawdata Drive'!I209),"",'Rawdata Drive'!I209)</f>
        <v/>
      </c>
      <c r="F207" s="2" t="str">
        <f>IF(ISBLANK('Rawdata Drive'!C209),"",'Rawdata Drive'!C209)</f>
        <v/>
      </c>
      <c r="G207" s="2" t="str">
        <f>IF(ISBLANK('Rawdata Drive'!D209),"",'Rawdata Drive'!D209)</f>
        <v/>
      </c>
      <c r="H207" s="2" t="str">
        <f>IF(ISBLANK('Rawdata Drive'!E209),"",'Rawdata Drive'!E209)</f>
        <v/>
      </c>
      <c r="I207" s="2" t="str">
        <f>IF(ISBLANK('Rawdata Drive'!F209),"",'Rawdata Drive'!F209)</f>
        <v/>
      </c>
      <c r="J207" s="2" t="str">
        <f>IF(ISBLANK('Rawdata Drive'!M209),"",'Rawdata Drive'!M209)</f>
        <v/>
      </c>
      <c r="K207" s="2" t="str">
        <f>IF(ISBLANK('Rawdata Drive'!G209),"",'Rawdata Drive'!G209)</f>
        <v/>
      </c>
      <c r="L207" s="2" t="str">
        <f>IF(ISBLANK('Rawdata Drive'!L209),"",'Rawdata Drive'!L209)</f>
        <v/>
      </c>
    </row>
    <row r="208" spans="1:12" x14ac:dyDescent="0.25">
      <c r="A208" s="2" t="str">
        <f>IF(ISBLANK('Rawdata Drive'!J210),"",'Rawdata Drive'!J210)</f>
        <v/>
      </c>
      <c r="B208" s="2" t="str">
        <f>IF(ISBLANK('Rawdata Drive'!K210),"",'Rawdata Drive'!K210)</f>
        <v/>
      </c>
      <c r="C208" s="2" t="str">
        <f>IF(ISBLANK('Rawdata Drive'!B210),"",'Rawdata Drive'!B210)</f>
        <v/>
      </c>
      <c r="D208" s="2" t="str">
        <f>IF(ISBLANK('Rawdata Drive'!H210),"",'Rawdata Drive'!H210)</f>
        <v/>
      </c>
      <c r="E208" s="2" t="str">
        <f>IF(ISBLANK('Rawdata Drive'!I210),"",'Rawdata Drive'!I210)</f>
        <v/>
      </c>
      <c r="F208" s="2" t="str">
        <f>IF(ISBLANK('Rawdata Drive'!C210),"",'Rawdata Drive'!C210)</f>
        <v/>
      </c>
      <c r="G208" s="2" t="str">
        <f>IF(ISBLANK('Rawdata Drive'!D210),"",'Rawdata Drive'!D210)</f>
        <v/>
      </c>
      <c r="H208" s="2" t="str">
        <f>IF(ISBLANK('Rawdata Drive'!E210),"",'Rawdata Drive'!E210)</f>
        <v/>
      </c>
      <c r="I208" s="2" t="str">
        <f>IF(ISBLANK('Rawdata Drive'!F210),"",'Rawdata Drive'!F210)</f>
        <v/>
      </c>
      <c r="J208" s="2" t="str">
        <f>IF(ISBLANK('Rawdata Drive'!M210),"",'Rawdata Drive'!M210)</f>
        <v/>
      </c>
      <c r="K208" s="2" t="str">
        <f>IF(ISBLANK('Rawdata Drive'!G210),"",'Rawdata Drive'!G210)</f>
        <v/>
      </c>
      <c r="L208" s="2" t="str">
        <f>IF(ISBLANK('Rawdata Drive'!L210),"",'Rawdata Drive'!L210)</f>
        <v/>
      </c>
    </row>
    <row r="209" spans="1:12" x14ac:dyDescent="0.25">
      <c r="A209" s="2" t="str">
        <f>IF(ISBLANK('Rawdata Drive'!J211),"",'Rawdata Drive'!J211)</f>
        <v/>
      </c>
      <c r="B209" s="2" t="str">
        <f>IF(ISBLANK('Rawdata Drive'!K211),"",'Rawdata Drive'!K211)</f>
        <v/>
      </c>
      <c r="C209" s="2" t="str">
        <f>IF(ISBLANK('Rawdata Drive'!B211),"",'Rawdata Drive'!B211)</f>
        <v/>
      </c>
      <c r="D209" s="2" t="str">
        <f>IF(ISBLANK('Rawdata Drive'!H211),"",'Rawdata Drive'!H211)</f>
        <v/>
      </c>
      <c r="E209" s="2" t="str">
        <f>IF(ISBLANK('Rawdata Drive'!I211),"",'Rawdata Drive'!I211)</f>
        <v/>
      </c>
      <c r="F209" s="2" t="str">
        <f>IF(ISBLANK('Rawdata Drive'!C211),"",'Rawdata Drive'!C211)</f>
        <v/>
      </c>
      <c r="G209" s="2" t="str">
        <f>IF(ISBLANK('Rawdata Drive'!D211),"",'Rawdata Drive'!D211)</f>
        <v/>
      </c>
      <c r="H209" s="2" t="str">
        <f>IF(ISBLANK('Rawdata Drive'!E211),"",'Rawdata Drive'!E211)</f>
        <v/>
      </c>
      <c r="I209" s="2" t="str">
        <f>IF(ISBLANK('Rawdata Drive'!F211),"",'Rawdata Drive'!F211)</f>
        <v/>
      </c>
      <c r="J209" s="2" t="str">
        <f>IF(ISBLANK('Rawdata Drive'!M211),"",'Rawdata Drive'!M211)</f>
        <v/>
      </c>
      <c r="K209" s="2" t="str">
        <f>IF(ISBLANK('Rawdata Drive'!G211),"",'Rawdata Drive'!G211)</f>
        <v/>
      </c>
      <c r="L209" s="2" t="str">
        <f>IF(ISBLANK('Rawdata Drive'!L211),"",'Rawdata Drive'!L211)</f>
        <v/>
      </c>
    </row>
    <row r="210" spans="1:12" x14ac:dyDescent="0.25">
      <c r="A210" s="2" t="str">
        <f>IF(ISBLANK('Rawdata Drive'!J212),"",'Rawdata Drive'!J212)</f>
        <v/>
      </c>
      <c r="B210" s="2" t="str">
        <f>IF(ISBLANK('Rawdata Drive'!K212),"",'Rawdata Drive'!K212)</f>
        <v/>
      </c>
      <c r="C210" s="2" t="str">
        <f>IF(ISBLANK('Rawdata Drive'!B212),"",'Rawdata Drive'!B212)</f>
        <v/>
      </c>
      <c r="D210" s="2" t="str">
        <f>IF(ISBLANK('Rawdata Drive'!H212),"",'Rawdata Drive'!H212)</f>
        <v/>
      </c>
      <c r="E210" s="2" t="str">
        <f>IF(ISBLANK('Rawdata Drive'!I212),"",'Rawdata Drive'!I212)</f>
        <v/>
      </c>
      <c r="F210" s="2" t="str">
        <f>IF(ISBLANK('Rawdata Drive'!C212),"",'Rawdata Drive'!C212)</f>
        <v/>
      </c>
      <c r="G210" s="2" t="str">
        <f>IF(ISBLANK('Rawdata Drive'!D212),"",'Rawdata Drive'!D212)</f>
        <v/>
      </c>
      <c r="H210" s="2" t="str">
        <f>IF(ISBLANK('Rawdata Drive'!E212),"",'Rawdata Drive'!E212)</f>
        <v/>
      </c>
      <c r="I210" s="2" t="str">
        <f>IF(ISBLANK('Rawdata Drive'!F212),"",'Rawdata Drive'!F212)</f>
        <v/>
      </c>
      <c r="J210" s="2" t="str">
        <f>IF(ISBLANK('Rawdata Drive'!M212),"",'Rawdata Drive'!M212)</f>
        <v/>
      </c>
      <c r="K210" s="2" t="str">
        <f>IF(ISBLANK('Rawdata Drive'!G212),"",'Rawdata Drive'!G212)</f>
        <v/>
      </c>
      <c r="L210" s="2" t="str">
        <f>IF(ISBLANK('Rawdata Drive'!L212),"",'Rawdata Drive'!L212)</f>
        <v/>
      </c>
    </row>
    <row r="211" spans="1:12" x14ac:dyDescent="0.25">
      <c r="A211" s="2" t="str">
        <f>IF(ISBLANK('Rawdata Drive'!J213),"",'Rawdata Drive'!J213)</f>
        <v/>
      </c>
      <c r="B211" s="2" t="str">
        <f>IF(ISBLANK('Rawdata Drive'!K213),"",'Rawdata Drive'!K213)</f>
        <v/>
      </c>
      <c r="C211" s="2" t="str">
        <f>IF(ISBLANK('Rawdata Drive'!B213),"",'Rawdata Drive'!B213)</f>
        <v/>
      </c>
      <c r="D211" s="2" t="str">
        <f>IF(ISBLANK('Rawdata Drive'!H213),"",'Rawdata Drive'!H213)</f>
        <v/>
      </c>
      <c r="E211" s="2" t="str">
        <f>IF(ISBLANK('Rawdata Drive'!I213),"",'Rawdata Drive'!I213)</f>
        <v/>
      </c>
      <c r="F211" s="2" t="str">
        <f>IF(ISBLANK('Rawdata Drive'!C213),"",'Rawdata Drive'!C213)</f>
        <v/>
      </c>
      <c r="G211" s="2" t="str">
        <f>IF(ISBLANK('Rawdata Drive'!D213),"",'Rawdata Drive'!D213)</f>
        <v/>
      </c>
      <c r="H211" s="2" t="str">
        <f>IF(ISBLANK('Rawdata Drive'!E213),"",'Rawdata Drive'!E213)</f>
        <v/>
      </c>
      <c r="I211" s="2" t="str">
        <f>IF(ISBLANK('Rawdata Drive'!F213),"",'Rawdata Drive'!F213)</f>
        <v/>
      </c>
      <c r="J211" s="2" t="str">
        <f>IF(ISBLANK('Rawdata Drive'!M213),"",'Rawdata Drive'!M213)</f>
        <v/>
      </c>
      <c r="K211" s="2" t="str">
        <f>IF(ISBLANK('Rawdata Drive'!G213),"",'Rawdata Drive'!G213)</f>
        <v/>
      </c>
      <c r="L211" s="2" t="str">
        <f>IF(ISBLANK('Rawdata Drive'!L213),"",'Rawdata Drive'!L213)</f>
        <v/>
      </c>
    </row>
    <row r="212" spans="1:12" x14ac:dyDescent="0.25">
      <c r="A212" s="2" t="str">
        <f>IF(ISBLANK('Rawdata Drive'!J214),"",'Rawdata Drive'!J214)</f>
        <v/>
      </c>
      <c r="B212" s="2" t="str">
        <f>IF(ISBLANK('Rawdata Drive'!K214),"",'Rawdata Drive'!K214)</f>
        <v/>
      </c>
      <c r="C212" s="2" t="str">
        <f>IF(ISBLANK('Rawdata Drive'!B214),"",'Rawdata Drive'!B214)</f>
        <v/>
      </c>
      <c r="D212" s="2" t="str">
        <f>IF(ISBLANK('Rawdata Drive'!H214),"",'Rawdata Drive'!H214)</f>
        <v/>
      </c>
      <c r="E212" s="2" t="str">
        <f>IF(ISBLANK('Rawdata Drive'!I214),"",'Rawdata Drive'!I214)</f>
        <v/>
      </c>
      <c r="F212" s="2" t="str">
        <f>IF(ISBLANK('Rawdata Drive'!C214),"",'Rawdata Drive'!C214)</f>
        <v/>
      </c>
      <c r="G212" s="2" t="str">
        <f>IF(ISBLANK('Rawdata Drive'!D214),"",'Rawdata Drive'!D214)</f>
        <v/>
      </c>
      <c r="H212" s="2" t="str">
        <f>IF(ISBLANK('Rawdata Drive'!E214),"",'Rawdata Drive'!E214)</f>
        <v/>
      </c>
      <c r="I212" s="2" t="str">
        <f>IF(ISBLANK('Rawdata Drive'!F214),"",'Rawdata Drive'!F214)</f>
        <v/>
      </c>
      <c r="J212" s="2" t="str">
        <f>IF(ISBLANK('Rawdata Drive'!M214),"",'Rawdata Drive'!M214)</f>
        <v/>
      </c>
      <c r="K212" s="2" t="str">
        <f>IF(ISBLANK('Rawdata Drive'!G214),"",'Rawdata Drive'!G214)</f>
        <v/>
      </c>
      <c r="L212" s="2" t="str">
        <f>IF(ISBLANK('Rawdata Drive'!L214),"",'Rawdata Drive'!L214)</f>
        <v/>
      </c>
    </row>
    <row r="213" spans="1:12" x14ac:dyDescent="0.25">
      <c r="A213" s="2" t="str">
        <f>IF(ISBLANK('Rawdata Drive'!J215),"",'Rawdata Drive'!J215)</f>
        <v/>
      </c>
      <c r="B213" s="2" t="str">
        <f>IF(ISBLANK('Rawdata Drive'!K215),"",'Rawdata Drive'!K215)</f>
        <v/>
      </c>
      <c r="C213" s="2" t="str">
        <f>IF(ISBLANK('Rawdata Drive'!B215),"",'Rawdata Drive'!B215)</f>
        <v/>
      </c>
      <c r="D213" s="2" t="str">
        <f>IF(ISBLANK('Rawdata Drive'!H215),"",'Rawdata Drive'!H215)</f>
        <v/>
      </c>
      <c r="E213" s="2" t="str">
        <f>IF(ISBLANK('Rawdata Drive'!I215),"",'Rawdata Drive'!I215)</f>
        <v/>
      </c>
      <c r="F213" s="2" t="str">
        <f>IF(ISBLANK('Rawdata Drive'!C215),"",'Rawdata Drive'!C215)</f>
        <v/>
      </c>
      <c r="G213" s="2" t="str">
        <f>IF(ISBLANK('Rawdata Drive'!D215),"",'Rawdata Drive'!D215)</f>
        <v/>
      </c>
      <c r="H213" s="2" t="str">
        <f>IF(ISBLANK('Rawdata Drive'!E215),"",'Rawdata Drive'!E215)</f>
        <v/>
      </c>
      <c r="I213" s="2" t="str">
        <f>IF(ISBLANK('Rawdata Drive'!F215),"",'Rawdata Drive'!F215)</f>
        <v/>
      </c>
      <c r="J213" s="2" t="str">
        <f>IF(ISBLANK('Rawdata Drive'!M215),"",'Rawdata Drive'!M215)</f>
        <v/>
      </c>
      <c r="K213" s="2" t="str">
        <f>IF(ISBLANK('Rawdata Drive'!G215),"",'Rawdata Drive'!G215)</f>
        <v/>
      </c>
      <c r="L213" s="2" t="str">
        <f>IF(ISBLANK('Rawdata Drive'!L215),"",'Rawdata Drive'!L215)</f>
        <v/>
      </c>
    </row>
    <row r="214" spans="1:12" x14ac:dyDescent="0.25">
      <c r="A214" s="2" t="str">
        <f>IF(ISBLANK('Rawdata Drive'!J216),"",'Rawdata Drive'!J216)</f>
        <v/>
      </c>
      <c r="B214" s="2" t="str">
        <f>IF(ISBLANK('Rawdata Drive'!K216),"",'Rawdata Drive'!K216)</f>
        <v/>
      </c>
      <c r="C214" s="2" t="str">
        <f>IF(ISBLANK('Rawdata Drive'!B216),"",'Rawdata Drive'!B216)</f>
        <v/>
      </c>
      <c r="D214" s="2" t="str">
        <f>IF(ISBLANK('Rawdata Drive'!H216),"",'Rawdata Drive'!H216)</f>
        <v/>
      </c>
      <c r="E214" s="2" t="str">
        <f>IF(ISBLANK('Rawdata Drive'!I216),"",'Rawdata Drive'!I216)</f>
        <v/>
      </c>
      <c r="F214" s="2" t="str">
        <f>IF(ISBLANK('Rawdata Drive'!C216),"",'Rawdata Drive'!C216)</f>
        <v/>
      </c>
      <c r="G214" s="2" t="str">
        <f>IF(ISBLANK('Rawdata Drive'!D216),"",'Rawdata Drive'!D216)</f>
        <v/>
      </c>
      <c r="H214" s="2" t="str">
        <f>IF(ISBLANK('Rawdata Drive'!E216),"",'Rawdata Drive'!E216)</f>
        <v/>
      </c>
      <c r="I214" s="2" t="str">
        <f>IF(ISBLANK('Rawdata Drive'!F216),"",'Rawdata Drive'!F216)</f>
        <v/>
      </c>
      <c r="J214" s="2" t="str">
        <f>IF(ISBLANK('Rawdata Drive'!M216),"",'Rawdata Drive'!M216)</f>
        <v/>
      </c>
      <c r="K214" s="2" t="str">
        <f>IF(ISBLANK('Rawdata Drive'!G216),"",'Rawdata Drive'!G216)</f>
        <v/>
      </c>
      <c r="L214" s="2" t="str">
        <f>IF(ISBLANK('Rawdata Drive'!L216),"",'Rawdata Drive'!L216)</f>
        <v/>
      </c>
    </row>
    <row r="215" spans="1:12" x14ac:dyDescent="0.25">
      <c r="A215" s="2" t="str">
        <f>IF(ISBLANK('Rawdata Drive'!J217),"",'Rawdata Drive'!J217)</f>
        <v/>
      </c>
      <c r="B215" s="2" t="str">
        <f>IF(ISBLANK('Rawdata Drive'!K217),"",'Rawdata Drive'!K217)</f>
        <v/>
      </c>
      <c r="C215" s="2" t="str">
        <f>IF(ISBLANK('Rawdata Drive'!B217),"",'Rawdata Drive'!B217)</f>
        <v/>
      </c>
      <c r="D215" s="2" t="str">
        <f>IF(ISBLANK('Rawdata Drive'!H217),"",'Rawdata Drive'!H217)</f>
        <v/>
      </c>
      <c r="E215" s="2" t="str">
        <f>IF(ISBLANK('Rawdata Drive'!I217),"",'Rawdata Drive'!I217)</f>
        <v/>
      </c>
      <c r="F215" s="2" t="str">
        <f>IF(ISBLANK('Rawdata Drive'!C217),"",'Rawdata Drive'!C217)</f>
        <v/>
      </c>
      <c r="G215" s="2" t="str">
        <f>IF(ISBLANK('Rawdata Drive'!D217),"",'Rawdata Drive'!D217)</f>
        <v/>
      </c>
      <c r="H215" s="2" t="str">
        <f>IF(ISBLANK('Rawdata Drive'!E217),"",'Rawdata Drive'!E217)</f>
        <v/>
      </c>
      <c r="I215" s="2" t="str">
        <f>IF(ISBLANK('Rawdata Drive'!F217),"",'Rawdata Drive'!F217)</f>
        <v/>
      </c>
      <c r="J215" s="2" t="str">
        <f>IF(ISBLANK('Rawdata Drive'!M217),"",'Rawdata Drive'!M217)</f>
        <v/>
      </c>
      <c r="K215" s="2" t="str">
        <f>IF(ISBLANK('Rawdata Drive'!G217),"",'Rawdata Drive'!G217)</f>
        <v/>
      </c>
      <c r="L215" s="2" t="str">
        <f>IF(ISBLANK('Rawdata Drive'!L217),"",'Rawdata Drive'!L217)</f>
        <v/>
      </c>
    </row>
    <row r="216" spans="1:12" x14ac:dyDescent="0.25">
      <c r="A216" s="2" t="str">
        <f>IF(ISBLANK('Rawdata Drive'!J218),"",'Rawdata Drive'!J218)</f>
        <v/>
      </c>
      <c r="B216" s="2" t="str">
        <f>IF(ISBLANK('Rawdata Drive'!K218),"",'Rawdata Drive'!K218)</f>
        <v/>
      </c>
      <c r="C216" s="2" t="str">
        <f>IF(ISBLANK('Rawdata Drive'!B218),"",'Rawdata Drive'!B218)</f>
        <v/>
      </c>
      <c r="D216" s="2" t="str">
        <f>IF(ISBLANK('Rawdata Drive'!H218),"",'Rawdata Drive'!H218)</f>
        <v/>
      </c>
      <c r="E216" s="2" t="str">
        <f>IF(ISBLANK('Rawdata Drive'!I218),"",'Rawdata Drive'!I218)</f>
        <v/>
      </c>
      <c r="F216" s="2" t="str">
        <f>IF(ISBLANK('Rawdata Drive'!C218),"",'Rawdata Drive'!C218)</f>
        <v/>
      </c>
      <c r="G216" s="2" t="str">
        <f>IF(ISBLANK('Rawdata Drive'!D218),"",'Rawdata Drive'!D218)</f>
        <v/>
      </c>
      <c r="H216" s="2" t="str">
        <f>IF(ISBLANK('Rawdata Drive'!E218),"",'Rawdata Drive'!E218)</f>
        <v/>
      </c>
      <c r="I216" s="2" t="str">
        <f>IF(ISBLANK('Rawdata Drive'!F218),"",'Rawdata Drive'!F218)</f>
        <v/>
      </c>
      <c r="J216" s="2" t="str">
        <f>IF(ISBLANK('Rawdata Drive'!M218),"",'Rawdata Drive'!M218)</f>
        <v/>
      </c>
      <c r="K216" s="2" t="str">
        <f>IF(ISBLANK('Rawdata Drive'!G218),"",'Rawdata Drive'!G218)</f>
        <v/>
      </c>
      <c r="L216" s="2" t="str">
        <f>IF(ISBLANK('Rawdata Drive'!L218),"",'Rawdata Drive'!L218)</f>
        <v/>
      </c>
    </row>
    <row r="217" spans="1:12" x14ac:dyDescent="0.25">
      <c r="A217" s="2" t="str">
        <f>IF(ISBLANK('Rawdata Drive'!J219),"",'Rawdata Drive'!J219)</f>
        <v/>
      </c>
      <c r="B217" s="2" t="str">
        <f>IF(ISBLANK('Rawdata Drive'!K219),"",'Rawdata Drive'!K219)</f>
        <v/>
      </c>
      <c r="C217" s="2" t="str">
        <f>IF(ISBLANK('Rawdata Drive'!B219),"",'Rawdata Drive'!B219)</f>
        <v/>
      </c>
      <c r="D217" s="2" t="str">
        <f>IF(ISBLANK('Rawdata Drive'!H219),"",'Rawdata Drive'!H219)</f>
        <v/>
      </c>
      <c r="E217" s="2" t="str">
        <f>IF(ISBLANK('Rawdata Drive'!I219),"",'Rawdata Drive'!I219)</f>
        <v/>
      </c>
      <c r="F217" s="2" t="str">
        <f>IF(ISBLANK('Rawdata Drive'!C219),"",'Rawdata Drive'!C219)</f>
        <v/>
      </c>
      <c r="G217" s="2" t="str">
        <f>IF(ISBLANK('Rawdata Drive'!D219),"",'Rawdata Drive'!D219)</f>
        <v/>
      </c>
      <c r="H217" s="2" t="str">
        <f>IF(ISBLANK('Rawdata Drive'!E219),"",'Rawdata Drive'!E219)</f>
        <v/>
      </c>
      <c r="I217" s="2" t="str">
        <f>IF(ISBLANK('Rawdata Drive'!F219),"",'Rawdata Drive'!F219)</f>
        <v/>
      </c>
      <c r="J217" s="2" t="str">
        <f>IF(ISBLANK('Rawdata Drive'!M219),"",'Rawdata Drive'!M219)</f>
        <v/>
      </c>
      <c r="K217" s="2" t="str">
        <f>IF(ISBLANK('Rawdata Drive'!G219),"",'Rawdata Drive'!G219)</f>
        <v/>
      </c>
      <c r="L217" s="2" t="str">
        <f>IF(ISBLANK('Rawdata Drive'!L219),"",'Rawdata Drive'!L219)</f>
        <v/>
      </c>
    </row>
    <row r="218" spans="1:12" x14ac:dyDescent="0.25">
      <c r="A218" s="2" t="str">
        <f>IF(ISBLANK('Rawdata Drive'!J220),"",'Rawdata Drive'!J220)</f>
        <v/>
      </c>
      <c r="B218" s="2" t="str">
        <f>IF(ISBLANK('Rawdata Drive'!K220),"",'Rawdata Drive'!K220)</f>
        <v/>
      </c>
      <c r="C218" s="2" t="str">
        <f>IF(ISBLANK('Rawdata Drive'!B220),"",'Rawdata Drive'!B220)</f>
        <v/>
      </c>
      <c r="D218" s="2" t="str">
        <f>IF(ISBLANK('Rawdata Drive'!H220),"",'Rawdata Drive'!H220)</f>
        <v/>
      </c>
      <c r="E218" s="2" t="str">
        <f>IF(ISBLANK('Rawdata Drive'!I220),"",'Rawdata Drive'!I220)</f>
        <v/>
      </c>
      <c r="F218" s="2" t="str">
        <f>IF(ISBLANK('Rawdata Drive'!C220),"",'Rawdata Drive'!C220)</f>
        <v/>
      </c>
      <c r="G218" s="2" t="str">
        <f>IF(ISBLANK('Rawdata Drive'!D220),"",'Rawdata Drive'!D220)</f>
        <v/>
      </c>
      <c r="H218" s="2" t="str">
        <f>IF(ISBLANK('Rawdata Drive'!E220),"",'Rawdata Drive'!E220)</f>
        <v/>
      </c>
      <c r="I218" s="2" t="str">
        <f>IF(ISBLANK('Rawdata Drive'!F220),"",'Rawdata Drive'!F220)</f>
        <v/>
      </c>
      <c r="J218" s="2" t="str">
        <f>IF(ISBLANK('Rawdata Drive'!M220),"",'Rawdata Drive'!M220)</f>
        <v/>
      </c>
      <c r="K218" s="2" t="str">
        <f>IF(ISBLANK('Rawdata Drive'!G220),"",'Rawdata Drive'!G220)</f>
        <v/>
      </c>
      <c r="L218" s="2" t="str">
        <f>IF(ISBLANK('Rawdata Drive'!L220),"",'Rawdata Drive'!L220)</f>
        <v/>
      </c>
    </row>
    <row r="219" spans="1:12" x14ac:dyDescent="0.25">
      <c r="A219" s="2" t="str">
        <f>IF(ISBLANK('Rawdata Drive'!J221),"",'Rawdata Drive'!J221)</f>
        <v/>
      </c>
      <c r="B219" s="2" t="str">
        <f>IF(ISBLANK('Rawdata Drive'!K221),"",'Rawdata Drive'!K221)</f>
        <v/>
      </c>
      <c r="C219" s="2" t="str">
        <f>IF(ISBLANK('Rawdata Drive'!B221),"",'Rawdata Drive'!B221)</f>
        <v/>
      </c>
      <c r="D219" s="2" t="str">
        <f>IF(ISBLANK('Rawdata Drive'!H221),"",'Rawdata Drive'!H221)</f>
        <v/>
      </c>
      <c r="E219" s="2" t="str">
        <f>IF(ISBLANK('Rawdata Drive'!I221),"",'Rawdata Drive'!I221)</f>
        <v/>
      </c>
      <c r="F219" s="2" t="str">
        <f>IF(ISBLANK('Rawdata Drive'!C221),"",'Rawdata Drive'!C221)</f>
        <v/>
      </c>
      <c r="G219" s="2" t="str">
        <f>IF(ISBLANK('Rawdata Drive'!D221),"",'Rawdata Drive'!D221)</f>
        <v/>
      </c>
      <c r="H219" s="2" t="str">
        <f>IF(ISBLANK('Rawdata Drive'!E221),"",'Rawdata Drive'!E221)</f>
        <v/>
      </c>
      <c r="I219" s="2" t="str">
        <f>IF(ISBLANK('Rawdata Drive'!F221),"",'Rawdata Drive'!F221)</f>
        <v/>
      </c>
      <c r="J219" s="2" t="str">
        <f>IF(ISBLANK('Rawdata Drive'!M221),"",'Rawdata Drive'!M221)</f>
        <v/>
      </c>
      <c r="K219" s="2" t="str">
        <f>IF(ISBLANK('Rawdata Drive'!G221),"",'Rawdata Drive'!G221)</f>
        <v/>
      </c>
      <c r="L219" s="2" t="str">
        <f>IF(ISBLANK('Rawdata Drive'!L221),"",'Rawdata Drive'!L221)</f>
        <v/>
      </c>
    </row>
    <row r="220" spans="1:12" x14ac:dyDescent="0.25">
      <c r="A220" s="2" t="str">
        <f>IF(ISBLANK('Rawdata Drive'!J222),"",'Rawdata Drive'!J222)</f>
        <v/>
      </c>
      <c r="B220" s="2" t="str">
        <f>IF(ISBLANK('Rawdata Drive'!K222),"",'Rawdata Drive'!K222)</f>
        <v/>
      </c>
      <c r="C220" s="2" t="str">
        <f>IF(ISBLANK('Rawdata Drive'!B222),"",'Rawdata Drive'!B222)</f>
        <v/>
      </c>
      <c r="D220" s="2" t="str">
        <f>IF(ISBLANK('Rawdata Drive'!H222),"",'Rawdata Drive'!H222)</f>
        <v/>
      </c>
      <c r="E220" s="2" t="str">
        <f>IF(ISBLANK('Rawdata Drive'!I222),"",'Rawdata Drive'!I222)</f>
        <v/>
      </c>
      <c r="F220" s="2" t="str">
        <f>IF(ISBLANK('Rawdata Drive'!C222),"",'Rawdata Drive'!C222)</f>
        <v/>
      </c>
      <c r="G220" s="2" t="str">
        <f>IF(ISBLANK('Rawdata Drive'!D222),"",'Rawdata Drive'!D222)</f>
        <v/>
      </c>
      <c r="H220" s="2" t="str">
        <f>IF(ISBLANK('Rawdata Drive'!E222),"",'Rawdata Drive'!E222)</f>
        <v/>
      </c>
      <c r="I220" s="2" t="str">
        <f>IF(ISBLANK('Rawdata Drive'!F222),"",'Rawdata Drive'!F222)</f>
        <v/>
      </c>
      <c r="J220" s="2" t="str">
        <f>IF(ISBLANK('Rawdata Drive'!M222),"",'Rawdata Drive'!M222)</f>
        <v/>
      </c>
      <c r="K220" s="2" t="str">
        <f>IF(ISBLANK('Rawdata Drive'!G222),"",'Rawdata Drive'!G222)</f>
        <v/>
      </c>
      <c r="L220" s="2" t="str">
        <f>IF(ISBLANK('Rawdata Drive'!L222),"",'Rawdata Drive'!L222)</f>
        <v/>
      </c>
    </row>
    <row r="221" spans="1:12" x14ac:dyDescent="0.25">
      <c r="A221" s="2" t="str">
        <f>IF(ISBLANK('Rawdata Drive'!J223),"",'Rawdata Drive'!J223)</f>
        <v/>
      </c>
      <c r="B221" s="2" t="str">
        <f>IF(ISBLANK('Rawdata Drive'!K223),"",'Rawdata Drive'!K223)</f>
        <v/>
      </c>
      <c r="C221" s="2" t="str">
        <f>IF(ISBLANK('Rawdata Drive'!B223),"",'Rawdata Drive'!B223)</f>
        <v/>
      </c>
      <c r="D221" s="2" t="str">
        <f>IF(ISBLANK('Rawdata Drive'!H223),"",'Rawdata Drive'!H223)</f>
        <v/>
      </c>
      <c r="E221" s="2" t="str">
        <f>IF(ISBLANK('Rawdata Drive'!I223),"",'Rawdata Drive'!I223)</f>
        <v/>
      </c>
      <c r="F221" s="2" t="str">
        <f>IF(ISBLANK('Rawdata Drive'!C223),"",'Rawdata Drive'!C223)</f>
        <v/>
      </c>
      <c r="G221" s="2" t="str">
        <f>IF(ISBLANK('Rawdata Drive'!D223),"",'Rawdata Drive'!D223)</f>
        <v/>
      </c>
      <c r="H221" s="2" t="str">
        <f>IF(ISBLANK('Rawdata Drive'!E223),"",'Rawdata Drive'!E223)</f>
        <v/>
      </c>
      <c r="I221" s="2" t="str">
        <f>IF(ISBLANK('Rawdata Drive'!F223),"",'Rawdata Drive'!F223)</f>
        <v/>
      </c>
      <c r="J221" s="2" t="str">
        <f>IF(ISBLANK('Rawdata Drive'!M223),"",'Rawdata Drive'!M223)</f>
        <v/>
      </c>
      <c r="K221" s="2" t="str">
        <f>IF(ISBLANK('Rawdata Drive'!G223),"",'Rawdata Drive'!G223)</f>
        <v/>
      </c>
      <c r="L221" s="2" t="str">
        <f>IF(ISBLANK('Rawdata Drive'!L223),"",'Rawdata Drive'!L223)</f>
        <v/>
      </c>
    </row>
    <row r="222" spans="1:12" x14ac:dyDescent="0.25">
      <c r="A222" s="2" t="str">
        <f>IF(ISBLANK('Rawdata Drive'!J224),"",'Rawdata Drive'!J224)</f>
        <v/>
      </c>
      <c r="B222" s="2" t="str">
        <f>IF(ISBLANK('Rawdata Drive'!K224),"",'Rawdata Drive'!K224)</f>
        <v/>
      </c>
      <c r="C222" s="2" t="str">
        <f>IF(ISBLANK('Rawdata Drive'!B224),"",'Rawdata Drive'!B224)</f>
        <v/>
      </c>
      <c r="D222" s="2" t="str">
        <f>IF(ISBLANK('Rawdata Drive'!H224),"",'Rawdata Drive'!H224)</f>
        <v/>
      </c>
      <c r="E222" s="2" t="str">
        <f>IF(ISBLANK('Rawdata Drive'!I224),"",'Rawdata Drive'!I224)</f>
        <v/>
      </c>
      <c r="F222" s="2" t="str">
        <f>IF(ISBLANK('Rawdata Drive'!C224),"",'Rawdata Drive'!C224)</f>
        <v/>
      </c>
      <c r="G222" s="2" t="str">
        <f>IF(ISBLANK('Rawdata Drive'!D224),"",'Rawdata Drive'!D224)</f>
        <v/>
      </c>
      <c r="H222" s="2" t="str">
        <f>IF(ISBLANK('Rawdata Drive'!E224),"",'Rawdata Drive'!E224)</f>
        <v/>
      </c>
      <c r="I222" s="2" t="str">
        <f>IF(ISBLANK('Rawdata Drive'!F224),"",'Rawdata Drive'!F224)</f>
        <v/>
      </c>
      <c r="J222" s="2" t="str">
        <f>IF(ISBLANK('Rawdata Drive'!M224),"",'Rawdata Drive'!M224)</f>
        <v/>
      </c>
      <c r="K222" s="2" t="str">
        <f>IF(ISBLANK('Rawdata Drive'!G224),"",'Rawdata Drive'!G224)</f>
        <v/>
      </c>
      <c r="L222" s="2" t="str">
        <f>IF(ISBLANK('Rawdata Drive'!L224),"",'Rawdata Drive'!L224)</f>
        <v/>
      </c>
    </row>
    <row r="223" spans="1:12" x14ac:dyDescent="0.25">
      <c r="A223" s="2" t="str">
        <f>IF(ISBLANK('Rawdata Drive'!J225),"",'Rawdata Drive'!J225)</f>
        <v/>
      </c>
      <c r="B223" s="2" t="str">
        <f>IF(ISBLANK('Rawdata Drive'!K225),"",'Rawdata Drive'!K225)</f>
        <v/>
      </c>
      <c r="C223" s="2" t="str">
        <f>IF(ISBLANK('Rawdata Drive'!B225),"",'Rawdata Drive'!B225)</f>
        <v/>
      </c>
      <c r="D223" s="2" t="str">
        <f>IF(ISBLANK('Rawdata Drive'!H225),"",'Rawdata Drive'!H225)</f>
        <v/>
      </c>
      <c r="E223" s="2" t="str">
        <f>IF(ISBLANK('Rawdata Drive'!I225),"",'Rawdata Drive'!I225)</f>
        <v/>
      </c>
      <c r="F223" s="2" t="str">
        <f>IF(ISBLANK('Rawdata Drive'!C225),"",'Rawdata Drive'!C225)</f>
        <v/>
      </c>
      <c r="G223" s="2" t="str">
        <f>IF(ISBLANK('Rawdata Drive'!D225),"",'Rawdata Drive'!D225)</f>
        <v/>
      </c>
      <c r="H223" s="2" t="str">
        <f>IF(ISBLANK('Rawdata Drive'!E225),"",'Rawdata Drive'!E225)</f>
        <v/>
      </c>
      <c r="I223" s="2" t="str">
        <f>IF(ISBLANK('Rawdata Drive'!F225),"",'Rawdata Drive'!F225)</f>
        <v/>
      </c>
      <c r="J223" s="2" t="str">
        <f>IF(ISBLANK('Rawdata Drive'!M225),"",'Rawdata Drive'!M225)</f>
        <v/>
      </c>
      <c r="K223" s="2" t="str">
        <f>IF(ISBLANK('Rawdata Drive'!G225),"",'Rawdata Drive'!G225)</f>
        <v/>
      </c>
      <c r="L223" s="2" t="str">
        <f>IF(ISBLANK('Rawdata Drive'!L225),"",'Rawdata Drive'!L225)</f>
        <v/>
      </c>
    </row>
    <row r="224" spans="1:12" x14ac:dyDescent="0.25">
      <c r="A224" s="2" t="str">
        <f>IF(ISBLANK('Rawdata Drive'!J226),"",'Rawdata Drive'!J226)</f>
        <v/>
      </c>
      <c r="B224" s="2" t="str">
        <f>IF(ISBLANK('Rawdata Drive'!K226),"",'Rawdata Drive'!K226)</f>
        <v/>
      </c>
      <c r="C224" s="2" t="str">
        <f>IF(ISBLANK('Rawdata Drive'!B226),"",'Rawdata Drive'!B226)</f>
        <v/>
      </c>
      <c r="D224" s="2" t="str">
        <f>IF(ISBLANK('Rawdata Drive'!H226),"",'Rawdata Drive'!H226)</f>
        <v/>
      </c>
      <c r="E224" s="2" t="str">
        <f>IF(ISBLANK('Rawdata Drive'!I226),"",'Rawdata Drive'!I226)</f>
        <v/>
      </c>
      <c r="F224" s="2" t="str">
        <f>IF(ISBLANK('Rawdata Drive'!C226),"",'Rawdata Drive'!C226)</f>
        <v/>
      </c>
      <c r="G224" s="2" t="str">
        <f>IF(ISBLANK('Rawdata Drive'!D226),"",'Rawdata Drive'!D226)</f>
        <v/>
      </c>
      <c r="H224" s="2" t="str">
        <f>IF(ISBLANK('Rawdata Drive'!E226),"",'Rawdata Drive'!E226)</f>
        <v/>
      </c>
      <c r="I224" s="2" t="str">
        <f>IF(ISBLANK('Rawdata Drive'!F226),"",'Rawdata Drive'!F226)</f>
        <v/>
      </c>
      <c r="J224" s="2" t="str">
        <f>IF(ISBLANK('Rawdata Drive'!M226),"",'Rawdata Drive'!M226)</f>
        <v/>
      </c>
      <c r="K224" s="2" t="str">
        <f>IF(ISBLANK('Rawdata Drive'!G226),"",'Rawdata Drive'!G226)</f>
        <v/>
      </c>
      <c r="L224" s="2" t="str">
        <f>IF(ISBLANK('Rawdata Drive'!L226),"",'Rawdata Drive'!L226)</f>
        <v/>
      </c>
    </row>
    <row r="225" spans="1:12" x14ac:dyDescent="0.25">
      <c r="A225" s="2" t="str">
        <f>IF(ISBLANK('Rawdata Drive'!J227),"",'Rawdata Drive'!J227)</f>
        <v/>
      </c>
      <c r="B225" s="2" t="str">
        <f>IF(ISBLANK('Rawdata Drive'!K227),"",'Rawdata Drive'!K227)</f>
        <v/>
      </c>
      <c r="C225" s="2" t="str">
        <f>IF(ISBLANK('Rawdata Drive'!B227),"",'Rawdata Drive'!B227)</f>
        <v/>
      </c>
      <c r="D225" s="2" t="str">
        <f>IF(ISBLANK('Rawdata Drive'!H227),"",'Rawdata Drive'!H227)</f>
        <v/>
      </c>
      <c r="E225" s="2" t="str">
        <f>IF(ISBLANK('Rawdata Drive'!I227),"",'Rawdata Drive'!I227)</f>
        <v/>
      </c>
      <c r="F225" s="2" t="str">
        <f>IF(ISBLANK('Rawdata Drive'!C227),"",'Rawdata Drive'!C227)</f>
        <v/>
      </c>
      <c r="G225" s="2" t="str">
        <f>IF(ISBLANK('Rawdata Drive'!D227),"",'Rawdata Drive'!D227)</f>
        <v/>
      </c>
      <c r="H225" s="2" t="str">
        <f>IF(ISBLANK('Rawdata Drive'!E227),"",'Rawdata Drive'!E227)</f>
        <v/>
      </c>
      <c r="I225" s="2" t="str">
        <f>IF(ISBLANK('Rawdata Drive'!F227),"",'Rawdata Drive'!F227)</f>
        <v/>
      </c>
      <c r="J225" s="2" t="str">
        <f>IF(ISBLANK('Rawdata Drive'!M227),"",'Rawdata Drive'!M227)</f>
        <v/>
      </c>
      <c r="K225" s="2" t="str">
        <f>IF(ISBLANK('Rawdata Drive'!G227),"",'Rawdata Drive'!G227)</f>
        <v/>
      </c>
      <c r="L225" s="2" t="str">
        <f>IF(ISBLANK('Rawdata Drive'!L227),"",'Rawdata Drive'!L227)</f>
        <v/>
      </c>
    </row>
    <row r="226" spans="1:12" x14ac:dyDescent="0.25">
      <c r="A226" s="2" t="str">
        <f>IF(ISBLANK('Rawdata Drive'!J228),"",'Rawdata Drive'!J228)</f>
        <v/>
      </c>
      <c r="B226" s="2" t="str">
        <f>IF(ISBLANK('Rawdata Drive'!K228),"",'Rawdata Drive'!K228)</f>
        <v/>
      </c>
      <c r="C226" s="2" t="str">
        <f>IF(ISBLANK('Rawdata Drive'!B228),"",'Rawdata Drive'!B228)</f>
        <v/>
      </c>
      <c r="D226" s="2" t="str">
        <f>IF(ISBLANK('Rawdata Drive'!H228),"",'Rawdata Drive'!H228)</f>
        <v/>
      </c>
      <c r="E226" s="2" t="str">
        <f>IF(ISBLANK('Rawdata Drive'!I228),"",'Rawdata Drive'!I228)</f>
        <v/>
      </c>
      <c r="F226" s="2" t="str">
        <f>IF(ISBLANK('Rawdata Drive'!C228),"",'Rawdata Drive'!C228)</f>
        <v/>
      </c>
      <c r="G226" s="2" t="str">
        <f>IF(ISBLANK('Rawdata Drive'!D228),"",'Rawdata Drive'!D228)</f>
        <v/>
      </c>
      <c r="H226" s="2" t="str">
        <f>IF(ISBLANK('Rawdata Drive'!E228),"",'Rawdata Drive'!E228)</f>
        <v/>
      </c>
      <c r="I226" s="2" t="str">
        <f>IF(ISBLANK('Rawdata Drive'!F228),"",'Rawdata Drive'!F228)</f>
        <v/>
      </c>
      <c r="J226" s="2" t="str">
        <f>IF(ISBLANK('Rawdata Drive'!M228),"",'Rawdata Drive'!M228)</f>
        <v/>
      </c>
      <c r="K226" s="2" t="str">
        <f>IF(ISBLANK('Rawdata Drive'!G228),"",'Rawdata Drive'!G228)</f>
        <v/>
      </c>
      <c r="L226" s="2" t="str">
        <f>IF(ISBLANK('Rawdata Drive'!L228),"",'Rawdata Drive'!L228)</f>
        <v/>
      </c>
    </row>
    <row r="227" spans="1:12" x14ac:dyDescent="0.25">
      <c r="A227" s="2" t="str">
        <f>IF(ISBLANK('Rawdata Drive'!J229),"",'Rawdata Drive'!J229)</f>
        <v/>
      </c>
      <c r="B227" s="2" t="str">
        <f>IF(ISBLANK('Rawdata Drive'!K229),"",'Rawdata Drive'!K229)</f>
        <v/>
      </c>
      <c r="C227" s="2" t="str">
        <f>IF(ISBLANK('Rawdata Drive'!B229),"",'Rawdata Drive'!B229)</f>
        <v/>
      </c>
      <c r="D227" s="2" t="str">
        <f>IF(ISBLANK('Rawdata Drive'!H229),"",'Rawdata Drive'!H229)</f>
        <v/>
      </c>
      <c r="E227" s="2" t="str">
        <f>IF(ISBLANK('Rawdata Drive'!I229),"",'Rawdata Drive'!I229)</f>
        <v/>
      </c>
      <c r="F227" s="2" t="str">
        <f>IF(ISBLANK('Rawdata Drive'!C229),"",'Rawdata Drive'!C229)</f>
        <v/>
      </c>
      <c r="G227" s="2" t="str">
        <f>IF(ISBLANK('Rawdata Drive'!D229),"",'Rawdata Drive'!D229)</f>
        <v/>
      </c>
      <c r="H227" s="2" t="str">
        <f>IF(ISBLANK('Rawdata Drive'!E229),"",'Rawdata Drive'!E229)</f>
        <v/>
      </c>
      <c r="I227" s="2" t="str">
        <f>IF(ISBLANK('Rawdata Drive'!F229),"",'Rawdata Drive'!F229)</f>
        <v/>
      </c>
      <c r="J227" s="2" t="str">
        <f>IF(ISBLANK('Rawdata Drive'!M229),"",'Rawdata Drive'!M229)</f>
        <v/>
      </c>
      <c r="K227" s="2" t="str">
        <f>IF(ISBLANK('Rawdata Drive'!G229),"",'Rawdata Drive'!G229)</f>
        <v/>
      </c>
      <c r="L227" s="2" t="str">
        <f>IF(ISBLANK('Rawdata Drive'!L229),"",'Rawdata Drive'!L229)</f>
        <v/>
      </c>
    </row>
    <row r="228" spans="1:12" x14ac:dyDescent="0.25">
      <c r="A228" s="2" t="str">
        <f>IF(ISBLANK('Rawdata Drive'!J230),"",'Rawdata Drive'!J230)</f>
        <v/>
      </c>
      <c r="B228" s="2" t="str">
        <f>IF(ISBLANK('Rawdata Drive'!K230),"",'Rawdata Drive'!K230)</f>
        <v/>
      </c>
      <c r="C228" s="2" t="str">
        <f>IF(ISBLANK('Rawdata Drive'!B230),"",'Rawdata Drive'!B230)</f>
        <v/>
      </c>
      <c r="D228" s="2" t="str">
        <f>IF(ISBLANK('Rawdata Drive'!H230),"",'Rawdata Drive'!H230)</f>
        <v/>
      </c>
      <c r="E228" s="2" t="str">
        <f>IF(ISBLANK('Rawdata Drive'!I230),"",'Rawdata Drive'!I230)</f>
        <v/>
      </c>
      <c r="F228" s="2" t="str">
        <f>IF(ISBLANK('Rawdata Drive'!C230),"",'Rawdata Drive'!C230)</f>
        <v/>
      </c>
      <c r="G228" s="2" t="str">
        <f>IF(ISBLANK('Rawdata Drive'!D230),"",'Rawdata Drive'!D230)</f>
        <v/>
      </c>
      <c r="H228" s="2" t="str">
        <f>IF(ISBLANK('Rawdata Drive'!E230),"",'Rawdata Drive'!E230)</f>
        <v/>
      </c>
      <c r="I228" s="2" t="str">
        <f>IF(ISBLANK('Rawdata Drive'!F230),"",'Rawdata Drive'!F230)</f>
        <v/>
      </c>
      <c r="J228" s="2" t="str">
        <f>IF(ISBLANK('Rawdata Drive'!M230),"",'Rawdata Drive'!M230)</f>
        <v/>
      </c>
      <c r="K228" s="2" t="str">
        <f>IF(ISBLANK('Rawdata Drive'!G230),"",'Rawdata Drive'!G230)</f>
        <v/>
      </c>
      <c r="L228" s="2" t="str">
        <f>IF(ISBLANK('Rawdata Drive'!L230),"",'Rawdata Drive'!L230)</f>
        <v/>
      </c>
    </row>
    <row r="229" spans="1:12" x14ac:dyDescent="0.25">
      <c r="A229" s="2" t="str">
        <f>IF(ISBLANK('Rawdata Drive'!J231),"",'Rawdata Drive'!J231)</f>
        <v/>
      </c>
      <c r="B229" s="2" t="str">
        <f>IF(ISBLANK('Rawdata Drive'!K231),"",'Rawdata Drive'!K231)</f>
        <v/>
      </c>
      <c r="C229" s="2" t="str">
        <f>IF(ISBLANK('Rawdata Drive'!B231),"",'Rawdata Drive'!B231)</f>
        <v/>
      </c>
      <c r="D229" s="2" t="str">
        <f>IF(ISBLANK('Rawdata Drive'!H231),"",'Rawdata Drive'!H231)</f>
        <v/>
      </c>
      <c r="E229" s="2" t="str">
        <f>IF(ISBLANK('Rawdata Drive'!I231),"",'Rawdata Drive'!I231)</f>
        <v/>
      </c>
      <c r="F229" s="2" t="str">
        <f>IF(ISBLANK('Rawdata Drive'!C231),"",'Rawdata Drive'!C231)</f>
        <v/>
      </c>
      <c r="G229" s="2" t="str">
        <f>IF(ISBLANK('Rawdata Drive'!D231),"",'Rawdata Drive'!D231)</f>
        <v/>
      </c>
      <c r="H229" s="2" t="str">
        <f>IF(ISBLANK('Rawdata Drive'!E231),"",'Rawdata Drive'!E231)</f>
        <v/>
      </c>
      <c r="I229" s="2" t="str">
        <f>IF(ISBLANK('Rawdata Drive'!F231),"",'Rawdata Drive'!F231)</f>
        <v/>
      </c>
      <c r="J229" s="2" t="str">
        <f>IF(ISBLANK('Rawdata Drive'!M231),"",'Rawdata Drive'!M231)</f>
        <v/>
      </c>
      <c r="K229" s="2" t="str">
        <f>IF(ISBLANK('Rawdata Drive'!G231),"",'Rawdata Drive'!G231)</f>
        <v/>
      </c>
      <c r="L229" s="2" t="str">
        <f>IF(ISBLANK('Rawdata Drive'!L231),"",'Rawdata Drive'!L231)</f>
        <v/>
      </c>
    </row>
    <row r="230" spans="1:12" x14ac:dyDescent="0.25">
      <c r="A230" s="2" t="str">
        <f>IF(ISBLANK('Rawdata Drive'!J232),"",'Rawdata Drive'!J232)</f>
        <v/>
      </c>
      <c r="B230" s="2" t="str">
        <f>IF(ISBLANK('Rawdata Drive'!K232),"",'Rawdata Drive'!K232)</f>
        <v/>
      </c>
      <c r="C230" s="2" t="str">
        <f>IF(ISBLANK('Rawdata Drive'!B232),"",'Rawdata Drive'!B232)</f>
        <v/>
      </c>
      <c r="D230" s="2" t="str">
        <f>IF(ISBLANK('Rawdata Drive'!H232),"",'Rawdata Drive'!H232)</f>
        <v/>
      </c>
      <c r="E230" s="2" t="str">
        <f>IF(ISBLANK('Rawdata Drive'!I232),"",'Rawdata Drive'!I232)</f>
        <v/>
      </c>
      <c r="F230" s="2" t="str">
        <f>IF(ISBLANK('Rawdata Drive'!C232),"",'Rawdata Drive'!C232)</f>
        <v/>
      </c>
      <c r="G230" s="2" t="str">
        <f>IF(ISBLANK('Rawdata Drive'!D232),"",'Rawdata Drive'!D232)</f>
        <v/>
      </c>
      <c r="H230" s="2" t="str">
        <f>IF(ISBLANK('Rawdata Drive'!E232),"",'Rawdata Drive'!E232)</f>
        <v/>
      </c>
      <c r="I230" s="2" t="str">
        <f>IF(ISBLANK('Rawdata Drive'!F232),"",'Rawdata Drive'!F232)</f>
        <v/>
      </c>
      <c r="J230" s="2" t="str">
        <f>IF(ISBLANK('Rawdata Drive'!M232),"",'Rawdata Drive'!M232)</f>
        <v/>
      </c>
      <c r="K230" s="2" t="str">
        <f>IF(ISBLANK('Rawdata Drive'!G232),"",'Rawdata Drive'!G232)</f>
        <v/>
      </c>
      <c r="L230" s="2" t="str">
        <f>IF(ISBLANK('Rawdata Drive'!L232),"",'Rawdata Drive'!L232)</f>
        <v/>
      </c>
    </row>
    <row r="231" spans="1:12" x14ac:dyDescent="0.25">
      <c r="A231" s="2" t="str">
        <f>IF(ISBLANK('Rawdata Drive'!J233),"",'Rawdata Drive'!J233)</f>
        <v/>
      </c>
      <c r="B231" s="2" t="str">
        <f>IF(ISBLANK('Rawdata Drive'!K233),"",'Rawdata Drive'!K233)</f>
        <v/>
      </c>
      <c r="C231" s="2" t="str">
        <f>IF(ISBLANK('Rawdata Drive'!B233),"",'Rawdata Drive'!B233)</f>
        <v/>
      </c>
      <c r="D231" s="2" t="str">
        <f>IF(ISBLANK('Rawdata Drive'!H233),"",'Rawdata Drive'!H233)</f>
        <v/>
      </c>
      <c r="E231" s="2" t="str">
        <f>IF(ISBLANK('Rawdata Drive'!I233),"",'Rawdata Drive'!I233)</f>
        <v/>
      </c>
      <c r="F231" s="2" t="str">
        <f>IF(ISBLANK('Rawdata Drive'!C233),"",'Rawdata Drive'!C233)</f>
        <v/>
      </c>
      <c r="G231" s="2" t="str">
        <f>IF(ISBLANK('Rawdata Drive'!D233),"",'Rawdata Drive'!D233)</f>
        <v/>
      </c>
      <c r="H231" s="2" t="str">
        <f>IF(ISBLANK('Rawdata Drive'!E233),"",'Rawdata Drive'!E233)</f>
        <v/>
      </c>
      <c r="I231" s="2" t="str">
        <f>IF(ISBLANK('Rawdata Drive'!F233),"",'Rawdata Drive'!F233)</f>
        <v/>
      </c>
      <c r="J231" s="2" t="str">
        <f>IF(ISBLANK('Rawdata Drive'!M233),"",'Rawdata Drive'!M233)</f>
        <v/>
      </c>
      <c r="K231" s="2" t="str">
        <f>IF(ISBLANK('Rawdata Drive'!G233),"",'Rawdata Drive'!G233)</f>
        <v/>
      </c>
      <c r="L231" s="2" t="str">
        <f>IF(ISBLANK('Rawdata Drive'!L233),"",'Rawdata Drive'!L233)</f>
        <v/>
      </c>
    </row>
  </sheetData>
  <autoFilter ref="A1:L92" xr:uid="{EDD3A5E4-2C2A-44D7-8E33-E36252F5F8F6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CEDF87782D0B4CB6DC6FF56D62BDEF" ma:contentTypeVersion="12" ma:contentTypeDescription="Een nieuw document maken." ma:contentTypeScope="" ma:versionID="c5fb7d29860504e9fd9608e5c65491e9">
  <xsd:schema xmlns:xsd="http://www.w3.org/2001/XMLSchema" xmlns:xs="http://www.w3.org/2001/XMLSchema" xmlns:p="http://schemas.microsoft.com/office/2006/metadata/properties" xmlns:ns2="9503e952-296d-4ec7-ad85-61907f29e1fb" xmlns:ns3="fef843b6-431a-43cd-bae4-571374beb2a0" targetNamespace="http://schemas.microsoft.com/office/2006/metadata/properties" ma:root="true" ma:fieldsID="6e475c8ad51da0d6f1e1f608f26f45ed" ns2:_="" ns3:_="">
    <xsd:import namespace="9503e952-296d-4ec7-ad85-61907f29e1fb"/>
    <xsd:import namespace="fef843b6-431a-43cd-bae4-571374beb2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3e952-296d-4ec7-ad85-61907f29e1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2e46bc80-9f5d-40b2-8dc0-b0f28dee72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f843b6-431a-43cd-bae4-571374beb2a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d63053a-9dfc-45e0-8208-0ada9f4fabce}" ma:internalName="TaxCatchAll" ma:showField="CatchAllData" ma:web="fef843b6-431a-43cd-bae4-571374beb2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503e952-296d-4ec7-ad85-61907f29e1fb">
      <Terms xmlns="http://schemas.microsoft.com/office/infopath/2007/PartnerControls"/>
    </lcf76f155ced4ddcb4097134ff3c332f>
    <TaxCatchAll xmlns="fef843b6-431a-43cd-bae4-571374beb2a0" xsi:nil="true"/>
  </documentManagement>
</p:properties>
</file>

<file path=customXml/itemProps1.xml><?xml version="1.0" encoding="utf-8"?>
<ds:datastoreItem xmlns:ds="http://schemas.openxmlformats.org/officeDocument/2006/customXml" ds:itemID="{4AEF876B-5B4D-4E89-BE0C-B3CB7D53BCC4}"/>
</file>

<file path=customXml/itemProps2.xml><?xml version="1.0" encoding="utf-8"?>
<ds:datastoreItem xmlns:ds="http://schemas.openxmlformats.org/officeDocument/2006/customXml" ds:itemID="{42026519-C3A1-4772-9789-F50C5C95D1CB}"/>
</file>

<file path=customXml/itemProps3.xml><?xml version="1.0" encoding="utf-8"?>
<ds:datastoreItem xmlns:ds="http://schemas.openxmlformats.org/officeDocument/2006/customXml" ds:itemID="{8BBEFC2A-A4AB-4D4B-BC53-CCF791A7F2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GRAFIEKEN VOOR FROUKJE</vt:lpstr>
      <vt:lpstr>Rawdata Drive</vt:lpstr>
      <vt:lpstr>Pivottable interesses</vt:lpstr>
      <vt:lpstr>Pivottable open vraag</vt:lpstr>
      <vt:lpstr>Cirkeldiagrammen</vt:lpstr>
      <vt:lpstr>Data processing</vt:lpstr>
    </vt:vector>
  </TitlesOfParts>
  <Company>Wageningen University and Research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Koorneef, Guusje</dc:creator>
  <cp:lastModifiedBy>Koorneef, Guusje</cp:lastModifiedBy>
  <dcterms:created xsi:type="dcterms:W3CDTF">2024-05-02T07:16:31Z</dcterms:created>
  <dcterms:modified xsi:type="dcterms:W3CDTF">2024-11-26T13:40:16Z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0x01010009CEDF87782D0B4CB6DC6FF56D62BDEF</vt:lpwstr>
  </property>
</Properties>
</file>